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ood\Desktop\Dec mtg\"/>
    </mc:Choice>
  </mc:AlternateContent>
  <xr:revisionPtr revIDLastSave="0" documentId="8_{C773C872-05CF-4621-B242-CE6B8A0C3D6B}" xr6:coauthVersionLast="47" xr6:coauthVersionMax="47" xr10:uidLastSave="{00000000-0000-0000-0000-000000000000}"/>
  <bookViews>
    <workbookView xWindow="-120" yWindow="-120" windowWidth="29040" windowHeight="15840" xr2:uid="{2BA7494B-F494-403E-B775-BBC4F0559E8E}"/>
  </bookViews>
  <sheets>
    <sheet name="Nov 24" sheetId="1" r:id="rId1"/>
  </sheets>
  <definedNames>
    <definedName name="_xlnm.Print_Area" localSheetId="0">'Nov 24'!$A$1:$E$234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2" i="1" l="1"/>
  <c r="D187" i="1"/>
  <c r="D184" i="1"/>
  <c r="D180" i="1"/>
  <c r="D176" i="1"/>
  <c r="D171" i="1"/>
  <c r="D166" i="1"/>
  <c r="D159" i="1"/>
  <c r="D154" i="1"/>
  <c r="D149" i="1"/>
  <c r="D131" i="1"/>
  <c r="D121" i="1"/>
  <c r="D113" i="1"/>
  <c r="D104" i="1"/>
  <c r="D100" i="1"/>
  <c r="D92" i="1"/>
  <c r="D67" i="1"/>
  <c r="D63" i="1"/>
  <c r="D57" i="1"/>
  <c r="D54" i="1"/>
  <c r="D49" i="1"/>
  <c r="D42" i="1"/>
  <c r="D33" i="1"/>
  <c r="D25" i="1"/>
  <c r="D18" i="1"/>
  <c r="D12" i="1"/>
  <c r="D234" i="1" s="1"/>
</calcChain>
</file>

<file path=xl/sharedStrings.xml><?xml version="1.0" encoding="utf-8"?>
<sst xmlns="http://schemas.openxmlformats.org/spreadsheetml/2006/main" count="159" uniqueCount="87">
  <si>
    <t>CLAIMS LISTINGS - November 2024</t>
  </si>
  <si>
    <t>Claims signed by Slaven Lee, Director</t>
  </si>
  <si>
    <t xml:space="preserve">Elizabeth Jonkel, Assistant Director </t>
  </si>
  <si>
    <t>ELECTRONIC EQUIPMENT MTC - 209</t>
  </si>
  <si>
    <t>MT Ace, screw extractor set, MakerSpace</t>
  </si>
  <si>
    <t>Batteries Plus, 12V batteries (2), recycle batteries</t>
  </si>
  <si>
    <t>Envisionware, annual subscription, printers, 2/1/25-1/31/26</t>
  </si>
  <si>
    <t>Envisionware, annual subscription, LDS, 1/1/25-12/31/25</t>
  </si>
  <si>
    <t>deposit, Square income MakerSpace</t>
  </si>
  <si>
    <t>OFFICE SUPPLIES - 210</t>
  </si>
  <si>
    <t>Office City, golf pencils</t>
  </si>
  <si>
    <t>deposit, headphones</t>
  </si>
  <si>
    <t>COPY PAPER/TONER - 212</t>
  </si>
  <si>
    <t>Laser Print Systems, HP CP280X</t>
  </si>
  <si>
    <t>deposit, partner reimbursement</t>
  </si>
  <si>
    <t>OPERATING SUPPLIES - 220      **</t>
  </si>
  <si>
    <t>Elm USA, eco pro repair pads, circ machine</t>
  </si>
  <si>
    <t>K Design, library cards</t>
  </si>
  <si>
    <t>Office City, rubber bands</t>
  </si>
  <si>
    <t>Demco, book tape, color coded paper, custom labels</t>
  </si>
  <si>
    <t>JANITORIAL SUPPLIES - 224</t>
  </si>
  <si>
    <t>Puritan, evening bldg cleaning, Dec</t>
  </si>
  <si>
    <t>Puritan, towel paper, toilet tissue, liners, hand soap</t>
  </si>
  <si>
    <t>REPAIR AND MNTNCE SUPPLIES - 230</t>
  </si>
  <si>
    <t>Office Solutions, wheel locking caster (40)</t>
  </si>
  <si>
    <t>MT Ace, padlock, key, sealant, caulking</t>
  </si>
  <si>
    <t>deposit, swipe card</t>
  </si>
  <si>
    <t>GAS &amp; DIESEL - 231</t>
  </si>
  <si>
    <t>WEX Bank, bookmobile</t>
  </si>
  <si>
    <t>SMALL TOOLS - 241</t>
  </si>
  <si>
    <t>POSTAGE - 311                    **</t>
  </si>
  <si>
    <t>Reserve Acct., admin postage, Oct</t>
  </si>
  <si>
    <t>Reserve Acct., overdue postage, Oct</t>
  </si>
  <si>
    <t>Reserve Acct., ILL postage, Oct</t>
  </si>
  <si>
    <t>PRINTING/LITHOGRAPHICS - 321     **</t>
  </si>
  <si>
    <t>PROFESSIONAL SERVICES - 330</t>
  </si>
  <si>
    <t>Baker &amp; Taylor</t>
  </si>
  <si>
    <t>Baler &amp; Taylor</t>
  </si>
  <si>
    <t>Baker &amp; Taylor, freight surcharge</t>
  </si>
  <si>
    <t>MSU, TRAILS, ProQuest 10/1-9/30</t>
  </si>
  <si>
    <t>OUTREACH-ADULT PROGRAMMING - 333</t>
  </si>
  <si>
    <t>Lillian Nelson, face painting Oct 27 pg</t>
  </si>
  <si>
    <t>Clyde Coffee, all boards mtg</t>
  </si>
  <si>
    <t>Naomi Siegel, Nov 27 1F program</t>
  </si>
  <si>
    <t>MPL staff fund, bookmobile wheelchair access test</t>
  </si>
  <si>
    <t>PUBLIC RELATIONS MATERIALS - 336</t>
  </si>
  <si>
    <t>HEAT/LIGHT/WATER/SEWER - 340</t>
  </si>
  <si>
    <t>Northwestern Energy, Nov</t>
  </si>
  <si>
    <t>City of Missoula, inside, outside water, Nov</t>
  </si>
  <si>
    <t xml:space="preserve"> </t>
  </si>
  <si>
    <t>GARBAGE COLLECTION - 341</t>
  </si>
  <si>
    <t>Republic, Oct</t>
  </si>
  <si>
    <t>BASIC -- PHONE CHARGES - 345</t>
  </si>
  <si>
    <t>Blackfoot, Nov</t>
  </si>
  <si>
    <t>Blackfoot, SL, Nov</t>
  </si>
  <si>
    <t>Blackfoot, SV, Nov</t>
  </si>
  <si>
    <t>CONTRACT SERVICES - 357     **</t>
  </si>
  <si>
    <t>Cedar Mathers-Winn, nature sounds for DNA climber</t>
  </si>
  <si>
    <t>Science Kinetics, sound signage for tipi</t>
  </si>
  <si>
    <t>Shield Pest Defense, svc call 11/8</t>
  </si>
  <si>
    <t>Cascadia Mgmt., facility project</t>
  </si>
  <si>
    <t>High Mountain Creative, DNA tule tipi sign design</t>
  </si>
  <si>
    <t>MT Correctional Enterprises, reuphoster chairs</t>
  </si>
  <si>
    <t>Summit Fire &amp; Security, fire extinguisher inspection</t>
  </si>
  <si>
    <t>Brian Doyle, Big Sky courier, Oct</t>
  </si>
  <si>
    <t>Carrie Benton, SL courier, 10/4</t>
  </si>
  <si>
    <t>Jamie Jisa, SL courier 7/25-11/27</t>
  </si>
  <si>
    <t>Parcel Delivery Quick, B&amp;N, MFM, Ole's pickups, Nov</t>
  </si>
  <si>
    <t>OFFICE EQUIPMENT MAINTENANCE - 362</t>
  </si>
  <si>
    <t>Pitney Bowes, mail machine lease, 9/30-12/29</t>
  </si>
  <si>
    <t>GROUND MAINTENANCE REPAIR - 365</t>
  </si>
  <si>
    <t>Adaptive Firescapes, Nov 2 svc call, winterization</t>
  </si>
  <si>
    <t>BUILDING REPAIR AND MAINTENANCE - 366</t>
  </si>
  <si>
    <t>OTHER EQUIPMENT MAINTENANCE - 369</t>
  </si>
  <si>
    <t>Missoula Textiles, monthly carpet cleaning, Nov</t>
  </si>
  <si>
    <t>MILEAGE -- PRIVATE VEHICLE - 372   **</t>
  </si>
  <si>
    <t>Carrie Benton, to/fr Missoula 11/4</t>
  </si>
  <si>
    <t>MEALS, LODGING, INCIDENTALS - 373</t>
  </si>
  <si>
    <t>GENERAL TRAINING - STAFF 380</t>
  </si>
  <si>
    <t>CAPITAL - 945</t>
  </si>
  <si>
    <t>CAPITAL -- BOOKS - 960</t>
  </si>
  <si>
    <t>Blackstone Publishing</t>
  </si>
  <si>
    <t>EBSCO</t>
  </si>
  <si>
    <t>Gale Group</t>
  </si>
  <si>
    <t>Grey House Publishing</t>
  </si>
  <si>
    <t>MPL Staff fund, Gayle Morrison, 2 books</t>
  </si>
  <si>
    <t>Overdrive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</si>
</sst>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;@"/>
    <numFmt numFmtId="165" formatCode="m/d;@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23">
    <xf numFmtId="0" fontId="0" fillId="0" borderId="0" xfId="0">
      <alignment vertical="top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/>
    <xf numFmtId="164" fontId="2" fillId="0" borderId="0" xfId="0" applyNumberFormat="1" applyFont="1" applyAlignment="1"/>
    <xf numFmtId="2" fontId="0" fillId="0" borderId="0" xfId="0" applyNumberFormat="1" applyAlignment="1"/>
    <xf numFmtId="4" fontId="2" fillId="0" borderId="0" xfId="0" applyNumberFormat="1" applyFont="1" applyAlignment="1"/>
    <xf numFmtId="2" fontId="3" fillId="0" borderId="0" xfId="0" applyNumberFormat="1" applyFont="1" applyAlignment="1">
      <alignment horizontal="center"/>
    </xf>
    <xf numFmtId="2" fontId="3" fillId="0" borderId="0" xfId="0" applyNumberFormat="1" applyFont="1" applyAlignment="1"/>
    <xf numFmtId="4" fontId="3" fillId="0" borderId="0" xfId="0" applyNumberFormat="1" applyFont="1" applyAlignment="1"/>
    <xf numFmtId="2" fontId="4" fillId="0" borderId="0" xfId="0" applyNumberFormat="1" applyFont="1" applyAlignment="1"/>
    <xf numFmtId="39" fontId="2" fillId="0" borderId="0" xfId="0" applyNumberFormat="1" applyFont="1" applyAlignment="1"/>
    <xf numFmtId="165" fontId="0" fillId="0" borderId="0" xfId="0" applyNumberFormat="1" applyAlignment="1"/>
    <xf numFmtId="1" fontId="2" fillId="0" borderId="0" xfId="1" quotePrefix="1" applyNumberFormat="1" applyFont="1" applyAlignment="1">
      <alignment horizontal="left"/>
    </xf>
    <xf numFmtId="4" fontId="2" fillId="0" borderId="1" xfId="0" applyNumberFormat="1" applyFont="1" applyBorder="1" applyAlignment="1"/>
    <xf numFmtId="40" fontId="2" fillId="0" borderId="0" xfId="0" applyNumberFormat="1" applyFont="1" applyAlignment="1"/>
    <xf numFmtId="4" fontId="0" fillId="0" borderId="0" xfId="0" applyNumberFormat="1" applyAlignment="1"/>
    <xf numFmtId="4" fontId="4" fillId="0" borderId="0" xfId="0" applyNumberFormat="1" applyFont="1" applyAlignment="1"/>
    <xf numFmtId="4" fontId="4" fillId="0" borderId="0" xfId="0" applyNumberFormat="1" applyFont="1" applyAlignment="1" applyProtection="1">
      <protection locked="0"/>
    </xf>
    <xf numFmtId="1" fontId="2" fillId="0" borderId="0" xfId="0" quotePrefix="1" applyNumberFormat="1" applyFont="1" applyAlignment="1">
      <alignment horizontal="left"/>
    </xf>
    <xf numFmtId="4" fontId="2" fillId="0" borderId="0" xfId="0" applyNumberFormat="1" applyFont="1" applyAlignment="1">
      <alignment horizontal="right"/>
    </xf>
    <xf numFmtId="4" fontId="2" fillId="0" borderId="1" xfId="0" quotePrefix="1" applyNumberFormat="1" applyFont="1" applyBorder="1" applyAlignment="1"/>
    <xf numFmtId="4" fontId="2" fillId="0" borderId="0" xfId="0" quotePrefix="1" applyNumberFormat="1" applyFont="1" applyAlignment="1"/>
    <xf numFmtId="4" fontId="1" fillId="0" borderId="0" xfId="0" quotePrefix="1" applyNumberFormat="1" applyFont="1" applyAlignment="1"/>
  </cellXfs>
  <cellStyles count="2">
    <cellStyle name="Normal" xfId="0" builtinId="0"/>
    <cellStyle name="Normal 2" xfId="1" xr:uid="{75E7424D-772C-452A-9F55-9398EDE9D9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4AF8F-C886-45E7-86EE-0D797F912715}">
  <dimension ref="A1:E234"/>
  <sheetViews>
    <sheetView tabSelected="1" zoomScale="80" zoomScaleNormal="80" zoomScaleSheetLayoutView="80" workbookViewId="0">
      <selection activeCell="B232" sqref="B232"/>
    </sheetView>
  </sheetViews>
  <sheetFormatPr defaultRowHeight="12.75" x14ac:dyDescent="0.2"/>
  <cols>
    <col min="1" max="1" width="69.28515625" style="4" bestFit="1" customWidth="1"/>
    <col min="2" max="2" width="12.85546875" style="4" bestFit="1" customWidth="1"/>
    <col min="3" max="3" width="11.28515625" style="4" customWidth="1"/>
    <col min="4" max="4" width="15.5703125" style="4" bestFit="1" customWidth="1"/>
    <col min="5" max="256" width="9.140625" style="4"/>
    <col min="257" max="257" width="69.28515625" style="4" bestFit="1" customWidth="1"/>
    <col min="258" max="258" width="12.85546875" style="4" bestFit="1" customWidth="1"/>
    <col min="259" max="259" width="11.28515625" style="4" customWidth="1"/>
    <col min="260" max="260" width="15.5703125" style="4" bestFit="1" customWidth="1"/>
    <col min="261" max="512" width="9.140625" style="4"/>
    <col min="513" max="513" width="69.28515625" style="4" bestFit="1" customWidth="1"/>
    <col min="514" max="514" width="12.85546875" style="4" bestFit="1" customWidth="1"/>
    <col min="515" max="515" width="11.28515625" style="4" customWidth="1"/>
    <col min="516" max="516" width="15.5703125" style="4" bestFit="1" customWidth="1"/>
    <col min="517" max="768" width="9.140625" style="4"/>
    <col min="769" max="769" width="69.28515625" style="4" bestFit="1" customWidth="1"/>
    <col min="770" max="770" width="12.85546875" style="4" bestFit="1" customWidth="1"/>
    <col min="771" max="771" width="11.28515625" style="4" customWidth="1"/>
    <col min="772" max="772" width="15.5703125" style="4" bestFit="1" customWidth="1"/>
    <col min="773" max="1024" width="9.140625" style="4"/>
    <col min="1025" max="1025" width="69.28515625" style="4" bestFit="1" customWidth="1"/>
    <col min="1026" max="1026" width="12.85546875" style="4" bestFit="1" customWidth="1"/>
    <col min="1027" max="1027" width="11.28515625" style="4" customWidth="1"/>
    <col min="1028" max="1028" width="15.5703125" style="4" bestFit="1" customWidth="1"/>
    <col min="1029" max="1280" width="9.140625" style="4"/>
    <col min="1281" max="1281" width="69.28515625" style="4" bestFit="1" customWidth="1"/>
    <col min="1282" max="1282" width="12.85546875" style="4" bestFit="1" customWidth="1"/>
    <col min="1283" max="1283" width="11.28515625" style="4" customWidth="1"/>
    <col min="1284" max="1284" width="15.5703125" style="4" bestFit="1" customWidth="1"/>
    <col min="1285" max="1536" width="9.140625" style="4"/>
    <col min="1537" max="1537" width="69.28515625" style="4" bestFit="1" customWidth="1"/>
    <col min="1538" max="1538" width="12.85546875" style="4" bestFit="1" customWidth="1"/>
    <col min="1539" max="1539" width="11.28515625" style="4" customWidth="1"/>
    <col min="1540" max="1540" width="15.5703125" style="4" bestFit="1" customWidth="1"/>
    <col min="1541" max="1792" width="9.140625" style="4"/>
    <col min="1793" max="1793" width="69.28515625" style="4" bestFit="1" customWidth="1"/>
    <col min="1794" max="1794" width="12.85546875" style="4" bestFit="1" customWidth="1"/>
    <col min="1795" max="1795" width="11.28515625" style="4" customWidth="1"/>
    <col min="1796" max="1796" width="15.5703125" style="4" bestFit="1" customWidth="1"/>
    <col min="1797" max="2048" width="9.140625" style="4"/>
    <col min="2049" max="2049" width="69.28515625" style="4" bestFit="1" customWidth="1"/>
    <col min="2050" max="2050" width="12.85546875" style="4" bestFit="1" customWidth="1"/>
    <col min="2051" max="2051" width="11.28515625" style="4" customWidth="1"/>
    <col min="2052" max="2052" width="15.5703125" style="4" bestFit="1" customWidth="1"/>
    <col min="2053" max="2304" width="9.140625" style="4"/>
    <col min="2305" max="2305" width="69.28515625" style="4" bestFit="1" customWidth="1"/>
    <col min="2306" max="2306" width="12.85546875" style="4" bestFit="1" customWidth="1"/>
    <col min="2307" max="2307" width="11.28515625" style="4" customWidth="1"/>
    <col min="2308" max="2308" width="15.5703125" style="4" bestFit="1" customWidth="1"/>
    <col min="2309" max="2560" width="9.140625" style="4"/>
    <col min="2561" max="2561" width="69.28515625" style="4" bestFit="1" customWidth="1"/>
    <col min="2562" max="2562" width="12.85546875" style="4" bestFit="1" customWidth="1"/>
    <col min="2563" max="2563" width="11.28515625" style="4" customWidth="1"/>
    <col min="2564" max="2564" width="15.5703125" style="4" bestFit="1" customWidth="1"/>
    <col min="2565" max="2816" width="9.140625" style="4"/>
    <col min="2817" max="2817" width="69.28515625" style="4" bestFit="1" customWidth="1"/>
    <col min="2818" max="2818" width="12.85546875" style="4" bestFit="1" customWidth="1"/>
    <col min="2819" max="2819" width="11.28515625" style="4" customWidth="1"/>
    <col min="2820" max="2820" width="15.5703125" style="4" bestFit="1" customWidth="1"/>
    <col min="2821" max="3072" width="9.140625" style="4"/>
    <col min="3073" max="3073" width="69.28515625" style="4" bestFit="1" customWidth="1"/>
    <col min="3074" max="3074" width="12.85546875" style="4" bestFit="1" customWidth="1"/>
    <col min="3075" max="3075" width="11.28515625" style="4" customWidth="1"/>
    <col min="3076" max="3076" width="15.5703125" style="4" bestFit="1" customWidth="1"/>
    <col min="3077" max="3328" width="9.140625" style="4"/>
    <col min="3329" max="3329" width="69.28515625" style="4" bestFit="1" customWidth="1"/>
    <col min="3330" max="3330" width="12.85546875" style="4" bestFit="1" customWidth="1"/>
    <col min="3331" max="3331" width="11.28515625" style="4" customWidth="1"/>
    <col min="3332" max="3332" width="15.5703125" style="4" bestFit="1" customWidth="1"/>
    <col min="3333" max="3584" width="9.140625" style="4"/>
    <col min="3585" max="3585" width="69.28515625" style="4" bestFit="1" customWidth="1"/>
    <col min="3586" max="3586" width="12.85546875" style="4" bestFit="1" customWidth="1"/>
    <col min="3587" max="3587" width="11.28515625" style="4" customWidth="1"/>
    <col min="3588" max="3588" width="15.5703125" style="4" bestFit="1" customWidth="1"/>
    <col min="3589" max="3840" width="9.140625" style="4"/>
    <col min="3841" max="3841" width="69.28515625" style="4" bestFit="1" customWidth="1"/>
    <col min="3842" max="3842" width="12.85546875" style="4" bestFit="1" customWidth="1"/>
    <col min="3843" max="3843" width="11.28515625" style="4" customWidth="1"/>
    <col min="3844" max="3844" width="15.5703125" style="4" bestFit="1" customWidth="1"/>
    <col min="3845" max="4096" width="9.140625" style="4"/>
    <col min="4097" max="4097" width="69.28515625" style="4" bestFit="1" customWidth="1"/>
    <col min="4098" max="4098" width="12.85546875" style="4" bestFit="1" customWidth="1"/>
    <col min="4099" max="4099" width="11.28515625" style="4" customWidth="1"/>
    <col min="4100" max="4100" width="15.5703125" style="4" bestFit="1" customWidth="1"/>
    <col min="4101" max="4352" width="9.140625" style="4"/>
    <col min="4353" max="4353" width="69.28515625" style="4" bestFit="1" customWidth="1"/>
    <col min="4354" max="4354" width="12.85546875" style="4" bestFit="1" customWidth="1"/>
    <col min="4355" max="4355" width="11.28515625" style="4" customWidth="1"/>
    <col min="4356" max="4356" width="15.5703125" style="4" bestFit="1" customWidth="1"/>
    <col min="4357" max="4608" width="9.140625" style="4"/>
    <col min="4609" max="4609" width="69.28515625" style="4" bestFit="1" customWidth="1"/>
    <col min="4610" max="4610" width="12.85546875" style="4" bestFit="1" customWidth="1"/>
    <col min="4611" max="4611" width="11.28515625" style="4" customWidth="1"/>
    <col min="4612" max="4612" width="15.5703125" style="4" bestFit="1" customWidth="1"/>
    <col min="4613" max="4864" width="9.140625" style="4"/>
    <col min="4865" max="4865" width="69.28515625" style="4" bestFit="1" customWidth="1"/>
    <col min="4866" max="4866" width="12.85546875" style="4" bestFit="1" customWidth="1"/>
    <col min="4867" max="4867" width="11.28515625" style="4" customWidth="1"/>
    <col min="4868" max="4868" width="15.5703125" style="4" bestFit="1" customWidth="1"/>
    <col min="4869" max="5120" width="9.140625" style="4"/>
    <col min="5121" max="5121" width="69.28515625" style="4" bestFit="1" customWidth="1"/>
    <col min="5122" max="5122" width="12.85546875" style="4" bestFit="1" customWidth="1"/>
    <col min="5123" max="5123" width="11.28515625" style="4" customWidth="1"/>
    <col min="5124" max="5124" width="15.5703125" style="4" bestFit="1" customWidth="1"/>
    <col min="5125" max="5376" width="9.140625" style="4"/>
    <col min="5377" max="5377" width="69.28515625" style="4" bestFit="1" customWidth="1"/>
    <col min="5378" max="5378" width="12.85546875" style="4" bestFit="1" customWidth="1"/>
    <col min="5379" max="5379" width="11.28515625" style="4" customWidth="1"/>
    <col min="5380" max="5380" width="15.5703125" style="4" bestFit="1" customWidth="1"/>
    <col min="5381" max="5632" width="9.140625" style="4"/>
    <col min="5633" max="5633" width="69.28515625" style="4" bestFit="1" customWidth="1"/>
    <col min="5634" max="5634" width="12.85546875" style="4" bestFit="1" customWidth="1"/>
    <col min="5635" max="5635" width="11.28515625" style="4" customWidth="1"/>
    <col min="5636" max="5636" width="15.5703125" style="4" bestFit="1" customWidth="1"/>
    <col min="5637" max="5888" width="9.140625" style="4"/>
    <col min="5889" max="5889" width="69.28515625" style="4" bestFit="1" customWidth="1"/>
    <col min="5890" max="5890" width="12.85546875" style="4" bestFit="1" customWidth="1"/>
    <col min="5891" max="5891" width="11.28515625" style="4" customWidth="1"/>
    <col min="5892" max="5892" width="15.5703125" style="4" bestFit="1" customWidth="1"/>
    <col min="5893" max="6144" width="9.140625" style="4"/>
    <col min="6145" max="6145" width="69.28515625" style="4" bestFit="1" customWidth="1"/>
    <col min="6146" max="6146" width="12.85546875" style="4" bestFit="1" customWidth="1"/>
    <col min="6147" max="6147" width="11.28515625" style="4" customWidth="1"/>
    <col min="6148" max="6148" width="15.5703125" style="4" bestFit="1" customWidth="1"/>
    <col min="6149" max="6400" width="9.140625" style="4"/>
    <col min="6401" max="6401" width="69.28515625" style="4" bestFit="1" customWidth="1"/>
    <col min="6402" max="6402" width="12.85546875" style="4" bestFit="1" customWidth="1"/>
    <col min="6403" max="6403" width="11.28515625" style="4" customWidth="1"/>
    <col min="6404" max="6404" width="15.5703125" style="4" bestFit="1" customWidth="1"/>
    <col min="6405" max="6656" width="9.140625" style="4"/>
    <col min="6657" max="6657" width="69.28515625" style="4" bestFit="1" customWidth="1"/>
    <col min="6658" max="6658" width="12.85546875" style="4" bestFit="1" customWidth="1"/>
    <col min="6659" max="6659" width="11.28515625" style="4" customWidth="1"/>
    <col min="6660" max="6660" width="15.5703125" style="4" bestFit="1" customWidth="1"/>
    <col min="6661" max="6912" width="9.140625" style="4"/>
    <col min="6913" max="6913" width="69.28515625" style="4" bestFit="1" customWidth="1"/>
    <col min="6914" max="6914" width="12.85546875" style="4" bestFit="1" customWidth="1"/>
    <col min="6915" max="6915" width="11.28515625" style="4" customWidth="1"/>
    <col min="6916" max="6916" width="15.5703125" style="4" bestFit="1" customWidth="1"/>
    <col min="6917" max="7168" width="9.140625" style="4"/>
    <col min="7169" max="7169" width="69.28515625" style="4" bestFit="1" customWidth="1"/>
    <col min="7170" max="7170" width="12.85546875" style="4" bestFit="1" customWidth="1"/>
    <col min="7171" max="7171" width="11.28515625" style="4" customWidth="1"/>
    <col min="7172" max="7172" width="15.5703125" style="4" bestFit="1" customWidth="1"/>
    <col min="7173" max="7424" width="9.140625" style="4"/>
    <col min="7425" max="7425" width="69.28515625" style="4" bestFit="1" customWidth="1"/>
    <col min="7426" max="7426" width="12.85546875" style="4" bestFit="1" customWidth="1"/>
    <col min="7427" max="7427" width="11.28515625" style="4" customWidth="1"/>
    <col min="7428" max="7428" width="15.5703125" style="4" bestFit="1" customWidth="1"/>
    <col min="7429" max="7680" width="9.140625" style="4"/>
    <col min="7681" max="7681" width="69.28515625" style="4" bestFit="1" customWidth="1"/>
    <col min="7682" max="7682" width="12.85546875" style="4" bestFit="1" customWidth="1"/>
    <col min="7683" max="7683" width="11.28515625" style="4" customWidth="1"/>
    <col min="7684" max="7684" width="15.5703125" style="4" bestFit="1" customWidth="1"/>
    <col min="7685" max="7936" width="9.140625" style="4"/>
    <col min="7937" max="7937" width="69.28515625" style="4" bestFit="1" customWidth="1"/>
    <col min="7938" max="7938" width="12.85546875" style="4" bestFit="1" customWidth="1"/>
    <col min="7939" max="7939" width="11.28515625" style="4" customWidth="1"/>
    <col min="7940" max="7940" width="15.5703125" style="4" bestFit="1" customWidth="1"/>
    <col min="7941" max="8192" width="9.140625" style="4"/>
    <col min="8193" max="8193" width="69.28515625" style="4" bestFit="1" customWidth="1"/>
    <col min="8194" max="8194" width="12.85546875" style="4" bestFit="1" customWidth="1"/>
    <col min="8195" max="8195" width="11.28515625" style="4" customWidth="1"/>
    <col min="8196" max="8196" width="15.5703125" style="4" bestFit="1" customWidth="1"/>
    <col min="8197" max="8448" width="9.140625" style="4"/>
    <col min="8449" max="8449" width="69.28515625" style="4" bestFit="1" customWidth="1"/>
    <col min="8450" max="8450" width="12.85546875" style="4" bestFit="1" customWidth="1"/>
    <col min="8451" max="8451" width="11.28515625" style="4" customWidth="1"/>
    <col min="8452" max="8452" width="15.5703125" style="4" bestFit="1" customWidth="1"/>
    <col min="8453" max="8704" width="9.140625" style="4"/>
    <col min="8705" max="8705" width="69.28515625" style="4" bestFit="1" customWidth="1"/>
    <col min="8706" max="8706" width="12.85546875" style="4" bestFit="1" customWidth="1"/>
    <col min="8707" max="8707" width="11.28515625" style="4" customWidth="1"/>
    <col min="8708" max="8708" width="15.5703125" style="4" bestFit="1" customWidth="1"/>
    <col min="8709" max="8960" width="9.140625" style="4"/>
    <col min="8961" max="8961" width="69.28515625" style="4" bestFit="1" customWidth="1"/>
    <col min="8962" max="8962" width="12.85546875" style="4" bestFit="1" customWidth="1"/>
    <col min="8963" max="8963" width="11.28515625" style="4" customWidth="1"/>
    <col min="8964" max="8964" width="15.5703125" style="4" bestFit="1" customWidth="1"/>
    <col min="8965" max="9216" width="9.140625" style="4"/>
    <col min="9217" max="9217" width="69.28515625" style="4" bestFit="1" customWidth="1"/>
    <col min="9218" max="9218" width="12.85546875" style="4" bestFit="1" customWidth="1"/>
    <col min="9219" max="9219" width="11.28515625" style="4" customWidth="1"/>
    <col min="9220" max="9220" width="15.5703125" style="4" bestFit="1" customWidth="1"/>
    <col min="9221" max="9472" width="9.140625" style="4"/>
    <col min="9473" max="9473" width="69.28515625" style="4" bestFit="1" customWidth="1"/>
    <col min="9474" max="9474" width="12.85546875" style="4" bestFit="1" customWidth="1"/>
    <col min="9475" max="9475" width="11.28515625" style="4" customWidth="1"/>
    <col min="9476" max="9476" width="15.5703125" style="4" bestFit="1" customWidth="1"/>
    <col min="9477" max="9728" width="9.140625" style="4"/>
    <col min="9729" max="9729" width="69.28515625" style="4" bestFit="1" customWidth="1"/>
    <col min="9730" max="9730" width="12.85546875" style="4" bestFit="1" customWidth="1"/>
    <col min="9731" max="9731" width="11.28515625" style="4" customWidth="1"/>
    <col min="9732" max="9732" width="15.5703125" style="4" bestFit="1" customWidth="1"/>
    <col min="9733" max="9984" width="9.140625" style="4"/>
    <col min="9985" max="9985" width="69.28515625" style="4" bestFit="1" customWidth="1"/>
    <col min="9986" max="9986" width="12.85546875" style="4" bestFit="1" customWidth="1"/>
    <col min="9987" max="9987" width="11.28515625" style="4" customWidth="1"/>
    <col min="9988" max="9988" width="15.5703125" style="4" bestFit="1" customWidth="1"/>
    <col min="9989" max="10240" width="9.140625" style="4"/>
    <col min="10241" max="10241" width="69.28515625" style="4" bestFit="1" customWidth="1"/>
    <col min="10242" max="10242" width="12.85546875" style="4" bestFit="1" customWidth="1"/>
    <col min="10243" max="10243" width="11.28515625" style="4" customWidth="1"/>
    <col min="10244" max="10244" width="15.5703125" style="4" bestFit="1" customWidth="1"/>
    <col min="10245" max="10496" width="9.140625" style="4"/>
    <col min="10497" max="10497" width="69.28515625" style="4" bestFit="1" customWidth="1"/>
    <col min="10498" max="10498" width="12.85546875" style="4" bestFit="1" customWidth="1"/>
    <col min="10499" max="10499" width="11.28515625" style="4" customWidth="1"/>
    <col min="10500" max="10500" width="15.5703125" style="4" bestFit="1" customWidth="1"/>
    <col min="10501" max="10752" width="9.140625" style="4"/>
    <col min="10753" max="10753" width="69.28515625" style="4" bestFit="1" customWidth="1"/>
    <col min="10754" max="10754" width="12.85546875" style="4" bestFit="1" customWidth="1"/>
    <col min="10755" max="10755" width="11.28515625" style="4" customWidth="1"/>
    <col min="10756" max="10756" width="15.5703125" style="4" bestFit="1" customWidth="1"/>
    <col min="10757" max="11008" width="9.140625" style="4"/>
    <col min="11009" max="11009" width="69.28515625" style="4" bestFit="1" customWidth="1"/>
    <col min="11010" max="11010" width="12.85546875" style="4" bestFit="1" customWidth="1"/>
    <col min="11011" max="11011" width="11.28515625" style="4" customWidth="1"/>
    <col min="11012" max="11012" width="15.5703125" style="4" bestFit="1" customWidth="1"/>
    <col min="11013" max="11264" width="9.140625" style="4"/>
    <col min="11265" max="11265" width="69.28515625" style="4" bestFit="1" customWidth="1"/>
    <col min="11266" max="11266" width="12.85546875" style="4" bestFit="1" customWidth="1"/>
    <col min="11267" max="11267" width="11.28515625" style="4" customWidth="1"/>
    <col min="11268" max="11268" width="15.5703125" style="4" bestFit="1" customWidth="1"/>
    <col min="11269" max="11520" width="9.140625" style="4"/>
    <col min="11521" max="11521" width="69.28515625" style="4" bestFit="1" customWidth="1"/>
    <col min="11522" max="11522" width="12.85546875" style="4" bestFit="1" customWidth="1"/>
    <col min="11523" max="11523" width="11.28515625" style="4" customWidth="1"/>
    <col min="11524" max="11524" width="15.5703125" style="4" bestFit="1" customWidth="1"/>
    <col min="11525" max="11776" width="9.140625" style="4"/>
    <col min="11777" max="11777" width="69.28515625" style="4" bestFit="1" customWidth="1"/>
    <col min="11778" max="11778" width="12.85546875" style="4" bestFit="1" customWidth="1"/>
    <col min="11779" max="11779" width="11.28515625" style="4" customWidth="1"/>
    <col min="11780" max="11780" width="15.5703125" style="4" bestFit="1" customWidth="1"/>
    <col min="11781" max="12032" width="9.140625" style="4"/>
    <col min="12033" max="12033" width="69.28515625" style="4" bestFit="1" customWidth="1"/>
    <col min="12034" max="12034" width="12.85546875" style="4" bestFit="1" customWidth="1"/>
    <col min="12035" max="12035" width="11.28515625" style="4" customWidth="1"/>
    <col min="12036" max="12036" width="15.5703125" style="4" bestFit="1" customWidth="1"/>
    <col min="12037" max="12288" width="9.140625" style="4"/>
    <col min="12289" max="12289" width="69.28515625" style="4" bestFit="1" customWidth="1"/>
    <col min="12290" max="12290" width="12.85546875" style="4" bestFit="1" customWidth="1"/>
    <col min="12291" max="12291" width="11.28515625" style="4" customWidth="1"/>
    <col min="12292" max="12292" width="15.5703125" style="4" bestFit="1" customWidth="1"/>
    <col min="12293" max="12544" width="9.140625" style="4"/>
    <col min="12545" max="12545" width="69.28515625" style="4" bestFit="1" customWidth="1"/>
    <col min="12546" max="12546" width="12.85546875" style="4" bestFit="1" customWidth="1"/>
    <col min="12547" max="12547" width="11.28515625" style="4" customWidth="1"/>
    <col min="12548" max="12548" width="15.5703125" style="4" bestFit="1" customWidth="1"/>
    <col min="12549" max="12800" width="9.140625" style="4"/>
    <col min="12801" max="12801" width="69.28515625" style="4" bestFit="1" customWidth="1"/>
    <col min="12802" max="12802" width="12.85546875" style="4" bestFit="1" customWidth="1"/>
    <col min="12803" max="12803" width="11.28515625" style="4" customWidth="1"/>
    <col min="12804" max="12804" width="15.5703125" style="4" bestFit="1" customWidth="1"/>
    <col min="12805" max="13056" width="9.140625" style="4"/>
    <col min="13057" max="13057" width="69.28515625" style="4" bestFit="1" customWidth="1"/>
    <col min="13058" max="13058" width="12.85546875" style="4" bestFit="1" customWidth="1"/>
    <col min="13059" max="13059" width="11.28515625" style="4" customWidth="1"/>
    <col min="13060" max="13060" width="15.5703125" style="4" bestFit="1" customWidth="1"/>
    <col min="13061" max="13312" width="9.140625" style="4"/>
    <col min="13313" max="13313" width="69.28515625" style="4" bestFit="1" customWidth="1"/>
    <col min="13314" max="13314" width="12.85546875" style="4" bestFit="1" customWidth="1"/>
    <col min="13315" max="13315" width="11.28515625" style="4" customWidth="1"/>
    <col min="13316" max="13316" width="15.5703125" style="4" bestFit="1" customWidth="1"/>
    <col min="13317" max="13568" width="9.140625" style="4"/>
    <col min="13569" max="13569" width="69.28515625" style="4" bestFit="1" customWidth="1"/>
    <col min="13570" max="13570" width="12.85546875" style="4" bestFit="1" customWidth="1"/>
    <col min="13571" max="13571" width="11.28515625" style="4" customWidth="1"/>
    <col min="13572" max="13572" width="15.5703125" style="4" bestFit="1" customWidth="1"/>
    <col min="13573" max="13824" width="9.140625" style="4"/>
    <col min="13825" max="13825" width="69.28515625" style="4" bestFit="1" customWidth="1"/>
    <col min="13826" max="13826" width="12.85546875" style="4" bestFit="1" customWidth="1"/>
    <col min="13827" max="13827" width="11.28515625" style="4" customWidth="1"/>
    <col min="13828" max="13828" width="15.5703125" style="4" bestFit="1" customWidth="1"/>
    <col min="13829" max="14080" width="9.140625" style="4"/>
    <col min="14081" max="14081" width="69.28515625" style="4" bestFit="1" customWidth="1"/>
    <col min="14082" max="14082" width="12.85546875" style="4" bestFit="1" customWidth="1"/>
    <col min="14083" max="14083" width="11.28515625" style="4" customWidth="1"/>
    <col min="14084" max="14084" width="15.5703125" style="4" bestFit="1" customWidth="1"/>
    <col min="14085" max="14336" width="9.140625" style="4"/>
    <col min="14337" max="14337" width="69.28515625" style="4" bestFit="1" customWidth="1"/>
    <col min="14338" max="14338" width="12.85546875" style="4" bestFit="1" customWidth="1"/>
    <col min="14339" max="14339" width="11.28515625" style="4" customWidth="1"/>
    <col min="14340" max="14340" width="15.5703125" style="4" bestFit="1" customWidth="1"/>
    <col min="14341" max="14592" width="9.140625" style="4"/>
    <col min="14593" max="14593" width="69.28515625" style="4" bestFit="1" customWidth="1"/>
    <col min="14594" max="14594" width="12.85546875" style="4" bestFit="1" customWidth="1"/>
    <col min="14595" max="14595" width="11.28515625" style="4" customWidth="1"/>
    <col min="14596" max="14596" width="15.5703125" style="4" bestFit="1" customWidth="1"/>
    <col min="14597" max="14848" width="9.140625" style="4"/>
    <col min="14849" max="14849" width="69.28515625" style="4" bestFit="1" customWidth="1"/>
    <col min="14850" max="14850" width="12.85546875" style="4" bestFit="1" customWidth="1"/>
    <col min="14851" max="14851" width="11.28515625" style="4" customWidth="1"/>
    <col min="14852" max="14852" width="15.5703125" style="4" bestFit="1" customWidth="1"/>
    <col min="14853" max="15104" width="9.140625" style="4"/>
    <col min="15105" max="15105" width="69.28515625" style="4" bestFit="1" customWidth="1"/>
    <col min="15106" max="15106" width="12.85546875" style="4" bestFit="1" customWidth="1"/>
    <col min="15107" max="15107" width="11.28515625" style="4" customWidth="1"/>
    <col min="15108" max="15108" width="15.5703125" style="4" bestFit="1" customWidth="1"/>
    <col min="15109" max="15360" width="9.140625" style="4"/>
    <col min="15361" max="15361" width="69.28515625" style="4" bestFit="1" customWidth="1"/>
    <col min="15362" max="15362" width="12.85546875" style="4" bestFit="1" customWidth="1"/>
    <col min="15363" max="15363" width="11.28515625" style="4" customWidth="1"/>
    <col min="15364" max="15364" width="15.5703125" style="4" bestFit="1" customWidth="1"/>
    <col min="15365" max="15616" width="9.140625" style="4"/>
    <col min="15617" max="15617" width="69.28515625" style="4" bestFit="1" customWidth="1"/>
    <col min="15618" max="15618" width="12.85546875" style="4" bestFit="1" customWidth="1"/>
    <col min="15619" max="15619" width="11.28515625" style="4" customWidth="1"/>
    <col min="15620" max="15620" width="15.5703125" style="4" bestFit="1" customWidth="1"/>
    <col min="15621" max="15872" width="9.140625" style="4"/>
    <col min="15873" max="15873" width="69.28515625" style="4" bestFit="1" customWidth="1"/>
    <col min="15874" max="15874" width="12.85546875" style="4" bestFit="1" customWidth="1"/>
    <col min="15875" max="15875" width="11.28515625" style="4" customWidth="1"/>
    <col min="15876" max="15876" width="15.5703125" style="4" bestFit="1" customWidth="1"/>
    <col min="15877" max="16128" width="9.140625" style="4"/>
    <col min="16129" max="16129" width="69.28515625" style="4" bestFit="1" customWidth="1"/>
    <col min="16130" max="16130" width="12.85546875" style="4" bestFit="1" customWidth="1"/>
    <col min="16131" max="16131" width="11.28515625" style="4" customWidth="1"/>
    <col min="16132" max="16132" width="15.5703125" style="4" bestFit="1" customWidth="1"/>
    <col min="16133" max="16384" width="9.140625" style="4"/>
  </cols>
  <sheetData>
    <row r="1" spans="1:4" ht="15" x14ac:dyDescent="0.2">
      <c r="A1" s="1" t="s">
        <v>0</v>
      </c>
      <c r="B1" s="2"/>
      <c r="C1" s="2"/>
      <c r="D1" s="3">
        <v>45631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.75" x14ac:dyDescent="0.25">
      <c r="A6" s="9" t="s">
        <v>3</v>
      </c>
      <c r="B6" s="5"/>
      <c r="C6" s="5"/>
      <c r="D6" s="5"/>
    </row>
    <row r="7" spans="1:4" ht="15" x14ac:dyDescent="0.2">
      <c r="A7" s="10" t="s">
        <v>4</v>
      </c>
      <c r="B7" s="10">
        <v>21.99</v>
      </c>
      <c r="C7" s="11"/>
    </row>
    <row r="8" spans="1:4" ht="15" x14ac:dyDescent="0.2">
      <c r="A8" s="10" t="s">
        <v>5</v>
      </c>
      <c r="B8" s="10">
        <v>67.7</v>
      </c>
      <c r="C8" s="11"/>
    </row>
    <row r="9" spans="1:4" ht="15" x14ac:dyDescent="0.2">
      <c r="A9" s="10" t="s">
        <v>6</v>
      </c>
      <c r="B9" s="10">
        <v>575</v>
      </c>
      <c r="C9" s="11"/>
    </row>
    <row r="10" spans="1:4" ht="15" x14ac:dyDescent="0.2">
      <c r="A10" s="10" t="s">
        <v>7</v>
      </c>
      <c r="B10" s="10">
        <v>5151.6499999999996</v>
      </c>
      <c r="C10" s="11"/>
    </row>
    <row r="11" spans="1:4" ht="15" x14ac:dyDescent="0.2">
      <c r="A11" s="10" t="s">
        <v>8</v>
      </c>
      <c r="B11" s="10">
        <v>-109.25</v>
      </c>
      <c r="C11" s="11"/>
    </row>
    <row r="12" spans="1:4" ht="15" x14ac:dyDescent="0.2">
      <c r="A12" s="12"/>
      <c r="B12" s="13"/>
      <c r="C12" s="5"/>
      <c r="D12" s="10">
        <f>SUM(B6:B12)</f>
        <v>5707.09</v>
      </c>
    </row>
    <row r="13" spans="1:4" ht="15" x14ac:dyDescent="0.2">
      <c r="A13" s="2"/>
      <c r="B13" s="5"/>
      <c r="C13" s="5"/>
      <c r="D13" s="5"/>
    </row>
    <row r="14" spans="1:4" ht="15" x14ac:dyDescent="0.2">
      <c r="A14" s="7"/>
      <c r="B14" s="8"/>
      <c r="C14" s="8"/>
      <c r="D14" s="8"/>
    </row>
    <row r="15" spans="1:4" ht="15.75" x14ac:dyDescent="0.25">
      <c r="A15" s="9" t="s">
        <v>9</v>
      </c>
      <c r="B15" s="5"/>
      <c r="C15" s="5"/>
      <c r="D15" s="5"/>
    </row>
    <row r="16" spans="1:4" ht="15" x14ac:dyDescent="0.2">
      <c r="A16" s="10" t="s">
        <v>10</v>
      </c>
      <c r="B16" s="10">
        <v>11.07</v>
      </c>
      <c r="C16" s="11"/>
    </row>
    <row r="17" spans="1:4" ht="15" x14ac:dyDescent="0.2">
      <c r="A17" s="10" t="s">
        <v>11</v>
      </c>
      <c r="B17" s="10">
        <v>3</v>
      </c>
      <c r="C17" s="11"/>
    </row>
    <row r="18" spans="1:4" ht="15" x14ac:dyDescent="0.2">
      <c r="A18" s="5"/>
      <c r="B18" s="13"/>
      <c r="C18" s="5"/>
      <c r="D18" s="10">
        <f>SUM(B15:B18)</f>
        <v>14.07</v>
      </c>
    </row>
    <row r="19" spans="1:4" ht="15" x14ac:dyDescent="0.2">
      <c r="A19" s="5"/>
      <c r="B19" s="5"/>
      <c r="C19" s="5"/>
      <c r="D19" s="5"/>
    </row>
    <row r="20" spans="1:4" ht="15" x14ac:dyDescent="0.2">
      <c r="A20" s="5"/>
      <c r="B20" s="5"/>
      <c r="C20" s="5"/>
      <c r="D20" s="5"/>
    </row>
    <row r="21" spans="1:4" ht="15.75" x14ac:dyDescent="0.25">
      <c r="A21" s="9" t="s">
        <v>12</v>
      </c>
      <c r="B21" s="5"/>
      <c r="C21" s="5"/>
      <c r="D21" s="5"/>
    </row>
    <row r="22" spans="1:4" ht="15" x14ac:dyDescent="0.2">
      <c r="A22" s="10" t="s">
        <v>13</v>
      </c>
      <c r="B22" s="10">
        <v>39.950000000000003</v>
      </c>
      <c r="C22" s="11"/>
    </row>
    <row r="23" spans="1:4" ht="15" x14ac:dyDescent="0.2">
      <c r="A23" s="10" t="s">
        <v>14</v>
      </c>
      <c r="B23" s="10">
        <v>-37.619999999999997</v>
      </c>
      <c r="C23" s="11"/>
    </row>
    <row r="24" spans="1:4" ht="15" x14ac:dyDescent="0.2">
      <c r="A24" s="10" t="s">
        <v>14</v>
      </c>
      <c r="B24" s="10">
        <v>-47.07</v>
      </c>
      <c r="C24" s="11"/>
    </row>
    <row r="25" spans="1:4" ht="15" x14ac:dyDescent="0.2">
      <c r="A25" s="5"/>
      <c r="B25" s="13"/>
      <c r="C25" s="5"/>
      <c r="D25" s="10">
        <f>SUM(B21:B25)</f>
        <v>-44.739999999999995</v>
      </c>
    </row>
    <row r="26" spans="1:4" ht="15" x14ac:dyDescent="0.2">
      <c r="A26" s="5"/>
      <c r="B26" s="5"/>
      <c r="C26" s="5"/>
      <c r="D26" s="5"/>
    </row>
    <row r="27" spans="1:4" ht="15" x14ac:dyDescent="0.2">
      <c r="A27" s="5"/>
      <c r="B27" s="5"/>
      <c r="C27" s="5"/>
      <c r="D27" s="2"/>
    </row>
    <row r="28" spans="1:4" ht="15.75" x14ac:dyDescent="0.25">
      <c r="A28" s="9" t="s">
        <v>15</v>
      </c>
      <c r="B28" s="5"/>
      <c r="C28" s="5"/>
      <c r="D28" s="14"/>
    </row>
    <row r="29" spans="1:4" ht="15" x14ac:dyDescent="0.2">
      <c r="A29" s="10" t="s">
        <v>16</v>
      </c>
      <c r="B29" s="10">
        <v>28.95</v>
      </c>
      <c r="C29" s="15"/>
    </row>
    <row r="30" spans="1:4" ht="15" x14ac:dyDescent="0.2">
      <c r="A30" s="10" t="s">
        <v>17</v>
      </c>
      <c r="B30" s="10">
        <v>4679.5</v>
      </c>
      <c r="C30" s="15"/>
    </row>
    <row r="31" spans="1:4" ht="15" x14ac:dyDescent="0.2">
      <c r="A31" s="10" t="s">
        <v>18</v>
      </c>
      <c r="B31" s="10">
        <v>15.46</v>
      </c>
      <c r="C31" s="15"/>
    </row>
    <row r="32" spans="1:4" ht="15" x14ac:dyDescent="0.2">
      <c r="A32" s="10" t="s">
        <v>19</v>
      </c>
      <c r="B32" s="10">
        <v>454.8</v>
      </c>
      <c r="C32" s="15"/>
    </row>
    <row r="33" spans="1:4" ht="13.5" customHeight="1" x14ac:dyDescent="0.2">
      <c r="A33" s="2"/>
      <c r="B33" s="13"/>
      <c r="C33" s="5"/>
      <c r="D33" s="10">
        <f>SUM(B28:B33)</f>
        <v>5178.71</v>
      </c>
    </row>
    <row r="34" spans="1:4" ht="15" x14ac:dyDescent="0.2">
      <c r="A34" s="2"/>
      <c r="B34" s="5"/>
      <c r="C34" s="5"/>
      <c r="D34" s="5"/>
    </row>
    <row r="35" spans="1:4" ht="15" x14ac:dyDescent="0.2">
      <c r="A35" s="2"/>
      <c r="B35" s="5"/>
      <c r="C35" s="5"/>
      <c r="D35" s="5"/>
    </row>
    <row r="36" spans="1:4" ht="15.75" x14ac:dyDescent="0.25">
      <c r="A36" s="9" t="s">
        <v>20</v>
      </c>
      <c r="B36" s="5"/>
      <c r="C36" s="5"/>
      <c r="D36" s="5"/>
    </row>
    <row r="37" spans="1:4" ht="15" x14ac:dyDescent="0.2">
      <c r="A37" s="10" t="s">
        <v>21</v>
      </c>
      <c r="B37" s="10">
        <v>7500</v>
      </c>
      <c r="C37" s="11"/>
    </row>
    <row r="38" spans="1:4" ht="15" x14ac:dyDescent="0.2">
      <c r="A38" s="10" t="s">
        <v>22</v>
      </c>
      <c r="B38" s="10">
        <v>1381.45</v>
      </c>
      <c r="C38" s="11"/>
    </row>
    <row r="39" spans="1:4" ht="15" x14ac:dyDescent="0.2">
      <c r="A39" s="10" t="s">
        <v>14</v>
      </c>
      <c r="B39" s="10">
        <v>-1052.0999999999999</v>
      </c>
      <c r="C39" s="11"/>
    </row>
    <row r="40" spans="1:4" ht="15" x14ac:dyDescent="0.2">
      <c r="A40" s="10" t="s">
        <v>14</v>
      </c>
      <c r="B40" s="10">
        <v>-1180.98</v>
      </c>
      <c r="C40" s="11"/>
    </row>
    <row r="41" spans="1:4" ht="15" x14ac:dyDescent="0.2">
      <c r="A41" s="10" t="s">
        <v>14</v>
      </c>
      <c r="B41" s="10">
        <v>-731.21</v>
      </c>
      <c r="C41" s="11"/>
    </row>
    <row r="42" spans="1:4" ht="15" x14ac:dyDescent="0.2">
      <c r="A42" s="2"/>
      <c r="B42" s="13"/>
      <c r="C42" s="10"/>
      <c r="D42" s="10">
        <f>SUM(B36:B42)</f>
        <v>5917.1600000000008</v>
      </c>
    </row>
    <row r="43" spans="1:4" ht="15" x14ac:dyDescent="0.2">
      <c r="A43" s="2"/>
      <c r="B43" s="5"/>
      <c r="C43" s="5"/>
      <c r="D43" s="10"/>
    </row>
    <row r="44" spans="1:4" ht="15" x14ac:dyDescent="0.2">
      <c r="A44" s="5"/>
      <c r="B44" s="5"/>
      <c r="C44" s="5"/>
      <c r="D44" s="10"/>
    </row>
    <row r="45" spans="1:4" ht="15.75" x14ac:dyDescent="0.25">
      <c r="A45" s="16" t="s">
        <v>23</v>
      </c>
      <c r="B45" s="5"/>
      <c r="C45" s="5"/>
      <c r="D45" s="10"/>
    </row>
    <row r="46" spans="1:4" ht="15" x14ac:dyDescent="0.2">
      <c r="A46" s="10" t="s">
        <v>24</v>
      </c>
      <c r="B46" s="10">
        <v>760</v>
      </c>
      <c r="C46" s="11"/>
    </row>
    <row r="47" spans="1:4" ht="15" x14ac:dyDescent="0.2">
      <c r="A47" s="10" t="s">
        <v>25</v>
      </c>
      <c r="B47" s="10">
        <v>52.55</v>
      </c>
      <c r="C47" s="11"/>
    </row>
    <row r="48" spans="1:4" ht="15" x14ac:dyDescent="0.2">
      <c r="A48" s="10" t="s">
        <v>26</v>
      </c>
      <c r="B48" s="10">
        <v>-5</v>
      </c>
      <c r="C48" s="11"/>
    </row>
    <row r="49" spans="1:4" ht="15" x14ac:dyDescent="0.2">
      <c r="A49" s="5"/>
      <c r="B49" s="13"/>
      <c r="C49" s="5"/>
      <c r="D49" s="10">
        <f>SUM(B45:B49)</f>
        <v>807.55</v>
      </c>
    </row>
    <row r="50" spans="1:4" ht="15" x14ac:dyDescent="0.2">
      <c r="A50" s="5"/>
      <c r="B50" s="5"/>
      <c r="C50" s="5"/>
      <c r="D50" s="10"/>
    </row>
    <row r="51" spans="1:4" ht="15" x14ac:dyDescent="0.2">
      <c r="A51" s="5"/>
      <c r="B51" s="5"/>
      <c r="C51" s="5"/>
      <c r="D51" s="10"/>
    </row>
    <row r="52" spans="1:4" ht="15.75" x14ac:dyDescent="0.25">
      <c r="A52" s="17" t="s">
        <v>27</v>
      </c>
      <c r="B52" s="5"/>
      <c r="C52" s="5"/>
      <c r="D52" s="10"/>
    </row>
    <row r="53" spans="1:4" ht="15" x14ac:dyDescent="0.2">
      <c r="A53" s="10" t="s">
        <v>28</v>
      </c>
      <c r="B53" s="10">
        <v>82.42</v>
      </c>
      <c r="C53" s="11"/>
    </row>
    <row r="54" spans="1:4" ht="15" x14ac:dyDescent="0.2">
      <c r="A54" s="10"/>
      <c r="B54" s="13"/>
      <c r="C54" s="5"/>
      <c r="D54" s="10">
        <f>SUM(B52:B54)</f>
        <v>82.42</v>
      </c>
    </row>
    <row r="55" spans="1:4" ht="15" x14ac:dyDescent="0.2">
      <c r="A55" s="2"/>
      <c r="B55" s="5"/>
      <c r="C55" s="5"/>
      <c r="D55" s="10"/>
    </row>
    <row r="56" spans="1:4" ht="15.75" x14ac:dyDescent="0.25">
      <c r="A56" s="9" t="s">
        <v>29</v>
      </c>
      <c r="B56" s="5"/>
      <c r="C56" s="5"/>
      <c r="D56" s="10"/>
    </row>
    <row r="57" spans="1:4" ht="15" x14ac:dyDescent="0.2">
      <c r="A57" s="18"/>
      <c r="B57" s="13"/>
      <c r="C57" s="5"/>
      <c r="D57" s="10">
        <f>SUM(B56:B57)</f>
        <v>0</v>
      </c>
    </row>
    <row r="58" spans="1:4" ht="15" x14ac:dyDescent="0.2">
      <c r="A58" s="2"/>
      <c r="B58" s="5"/>
      <c r="C58" s="5"/>
      <c r="D58" s="10"/>
    </row>
    <row r="59" spans="1:4" ht="15.75" x14ac:dyDescent="0.25">
      <c r="A59" s="9" t="s">
        <v>30</v>
      </c>
      <c r="B59" s="5"/>
      <c r="C59" s="5"/>
    </row>
    <row r="60" spans="1:4" ht="15" x14ac:dyDescent="0.2">
      <c r="A60" s="10" t="s">
        <v>31</v>
      </c>
      <c r="B60" s="10">
        <v>43.91</v>
      </c>
      <c r="C60" s="11"/>
    </row>
    <row r="61" spans="1:4" ht="15" x14ac:dyDescent="0.2">
      <c r="A61" s="10" t="s">
        <v>32</v>
      </c>
      <c r="B61" s="10">
        <v>25.76</v>
      </c>
      <c r="C61" s="15"/>
    </row>
    <row r="62" spans="1:4" ht="15" x14ac:dyDescent="0.2">
      <c r="A62" s="10" t="s">
        <v>33</v>
      </c>
      <c r="B62" s="10">
        <v>14.47</v>
      </c>
      <c r="C62" s="11"/>
    </row>
    <row r="63" spans="1:4" ht="15" x14ac:dyDescent="0.2">
      <c r="A63" s="10"/>
      <c r="B63" s="13"/>
      <c r="C63" s="5"/>
      <c r="D63" s="10">
        <f>SUM(B59:B63)</f>
        <v>84.14</v>
      </c>
    </row>
    <row r="64" spans="1:4" ht="15" x14ac:dyDescent="0.2">
      <c r="A64" s="5"/>
      <c r="B64" s="5"/>
      <c r="C64" s="5"/>
      <c r="D64" s="10"/>
    </row>
    <row r="65" spans="1:4" ht="15" x14ac:dyDescent="0.2">
      <c r="A65" s="5"/>
      <c r="B65" s="19"/>
      <c r="C65" s="19"/>
      <c r="D65" s="10"/>
    </row>
    <row r="66" spans="1:4" ht="15.75" x14ac:dyDescent="0.25">
      <c r="A66" s="9" t="s">
        <v>34</v>
      </c>
      <c r="B66" s="5"/>
      <c r="C66" s="5"/>
      <c r="D66" s="10"/>
    </row>
    <row r="67" spans="1:4" ht="15" x14ac:dyDescent="0.2">
      <c r="A67" s="5"/>
      <c r="B67" s="13"/>
      <c r="C67" s="5"/>
      <c r="D67" s="10">
        <f>SUM(B66:B67)</f>
        <v>0</v>
      </c>
    </row>
    <row r="68" spans="1:4" ht="15" x14ac:dyDescent="0.2">
      <c r="A68" s="5"/>
      <c r="B68" s="5"/>
      <c r="C68" s="5"/>
      <c r="D68" s="10"/>
    </row>
    <row r="69" spans="1:4" ht="15.75" x14ac:dyDescent="0.25">
      <c r="A69" s="16" t="s">
        <v>35</v>
      </c>
      <c r="B69" s="5"/>
      <c r="C69" s="5"/>
      <c r="D69" s="10"/>
    </row>
    <row r="70" spans="1:4" ht="15" x14ac:dyDescent="0.2">
      <c r="A70" s="10" t="s">
        <v>36</v>
      </c>
      <c r="B70" s="10">
        <v>42</v>
      </c>
      <c r="C70" s="11"/>
    </row>
    <row r="71" spans="1:4" ht="15" x14ac:dyDescent="0.2">
      <c r="A71" s="10" t="s">
        <v>36</v>
      </c>
      <c r="B71" s="10">
        <v>31.5</v>
      </c>
      <c r="C71" s="11"/>
    </row>
    <row r="72" spans="1:4" ht="15" x14ac:dyDescent="0.2">
      <c r="A72" s="10" t="s">
        <v>37</v>
      </c>
      <c r="B72" s="10">
        <v>52.5</v>
      </c>
      <c r="C72" s="11"/>
    </row>
    <row r="73" spans="1:4" ht="15" x14ac:dyDescent="0.2">
      <c r="A73" s="10" t="s">
        <v>36</v>
      </c>
      <c r="B73" s="10">
        <v>91.8</v>
      </c>
      <c r="C73" s="11"/>
    </row>
    <row r="74" spans="1:4" ht="15" x14ac:dyDescent="0.2">
      <c r="A74" s="10" t="s">
        <v>38</v>
      </c>
      <c r="B74" s="10">
        <v>3.49</v>
      </c>
      <c r="C74" s="11"/>
    </row>
    <row r="75" spans="1:4" ht="15" x14ac:dyDescent="0.2">
      <c r="A75" s="10" t="s">
        <v>36</v>
      </c>
      <c r="B75" s="10">
        <v>232.85</v>
      </c>
      <c r="C75" s="11"/>
    </row>
    <row r="76" spans="1:4" ht="15" x14ac:dyDescent="0.2">
      <c r="A76" s="10" t="s">
        <v>38</v>
      </c>
      <c r="B76" s="10">
        <v>9.64</v>
      </c>
      <c r="C76" s="11"/>
    </row>
    <row r="77" spans="1:4" ht="15" x14ac:dyDescent="0.2">
      <c r="A77" s="10" t="s">
        <v>36</v>
      </c>
      <c r="B77" s="10">
        <v>264.35000000000002</v>
      </c>
      <c r="C77" s="11"/>
    </row>
    <row r="78" spans="1:4" ht="15" x14ac:dyDescent="0.2">
      <c r="A78" s="10" t="s">
        <v>38</v>
      </c>
      <c r="B78" s="10">
        <v>8.4499999999999993</v>
      </c>
      <c r="C78" s="11"/>
    </row>
    <row r="79" spans="1:4" ht="15" x14ac:dyDescent="0.2">
      <c r="A79" s="10" t="s">
        <v>36</v>
      </c>
      <c r="B79" s="10">
        <v>120.05</v>
      </c>
      <c r="C79" s="11"/>
    </row>
    <row r="80" spans="1:4" ht="15" x14ac:dyDescent="0.2">
      <c r="A80" s="10" t="s">
        <v>38</v>
      </c>
      <c r="B80" s="10">
        <v>4.45</v>
      </c>
      <c r="C80" s="11"/>
    </row>
    <row r="81" spans="1:4" ht="15" x14ac:dyDescent="0.2">
      <c r="A81" s="10" t="s">
        <v>36</v>
      </c>
      <c r="B81" s="10">
        <v>3.5</v>
      </c>
      <c r="C81" s="11"/>
    </row>
    <row r="82" spans="1:4" ht="15" x14ac:dyDescent="0.2">
      <c r="A82" s="10" t="s">
        <v>38</v>
      </c>
      <c r="B82" s="10">
        <v>0.16</v>
      </c>
      <c r="C82" s="11"/>
    </row>
    <row r="83" spans="1:4" ht="15" x14ac:dyDescent="0.2">
      <c r="A83" s="10" t="s">
        <v>36</v>
      </c>
      <c r="B83" s="10">
        <v>144.30000000000001</v>
      </c>
      <c r="C83" s="11"/>
    </row>
    <row r="84" spans="1:4" ht="15" x14ac:dyDescent="0.2">
      <c r="A84" s="10" t="s">
        <v>38</v>
      </c>
      <c r="B84" s="10">
        <v>5.36</v>
      </c>
      <c r="C84" s="11"/>
    </row>
    <row r="85" spans="1:4" ht="15" x14ac:dyDescent="0.2">
      <c r="A85" s="10" t="s">
        <v>36</v>
      </c>
      <c r="B85" s="10">
        <v>146.44999999999999</v>
      </c>
      <c r="C85" s="11"/>
    </row>
    <row r="86" spans="1:4" ht="15" x14ac:dyDescent="0.2">
      <c r="A86" s="10" t="s">
        <v>38</v>
      </c>
      <c r="B86" s="10">
        <v>5.6</v>
      </c>
      <c r="C86" s="11"/>
    </row>
    <row r="87" spans="1:4" ht="15" x14ac:dyDescent="0.2">
      <c r="A87" s="10" t="s">
        <v>36</v>
      </c>
      <c r="B87" s="10">
        <v>7</v>
      </c>
      <c r="C87" s="11"/>
    </row>
    <row r="88" spans="1:4" ht="15" x14ac:dyDescent="0.2">
      <c r="A88" s="10" t="s">
        <v>38</v>
      </c>
      <c r="B88" s="10">
        <v>0.32</v>
      </c>
      <c r="C88" s="11"/>
    </row>
    <row r="89" spans="1:4" ht="15" x14ac:dyDescent="0.2">
      <c r="A89" s="10" t="s">
        <v>36</v>
      </c>
      <c r="B89" s="10">
        <v>24</v>
      </c>
      <c r="C89" s="11"/>
    </row>
    <row r="90" spans="1:4" ht="15" x14ac:dyDescent="0.2">
      <c r="A90" s="10" t="s">
        <v>38</v>
      </c>
      <c r="B90" s="10">
        <v>0.75</v>
      </c>
      <c r="C90" s="11"/>
    </row>
    <row r="91" spans="1:4" ht="15" x14ac:dyDescent="0.2">
      <c r="A91" s="10" t="s">
        <v>39</v>
      </c>
      <c r="B91" s="10">
        <v>3645.35</v>
      </c>
      <c r="C91" s="11"/>
    </row>
    <row r="92" spans="1:4" ht="15" x14ac:dyDescent="0.2">
      <c r="A92" s="5"/>
      <c r="B92" s="13"/>
      <c r="C92" s="5"/>
      <c r="D92" s="10">
        <f>SUM(B69:B92)</f>
        <v>4843.87</v>
      </c>
    </row>
    <row r="93" spans="1:4" ht="15" x14ac:dyDescent="0.2">
      <c r="A93" s="5"/>
      <c r="B93" s="5"/>
      <c r="C93" s="5"/>
      <c r="D93" s="10"/>
    </row>
    <row r="94" spans="1:4" ht="15" x14ac:dyDescent="0.2">
      <c r="A94" s="5"/>
      <c r="B94" s="19"/>
      <c r="C94" s="19"/>
      <c r="D94" s="10"/>
    </row>
    <row r="95" spans="1:4" ht="15.75" x14ac:dyDescent="0.25">
      <c r="A95" s="16" t="s">
        <v>40</v>
      </c>
      <c r="B95" s="5"/>
      <c r="C95" s="5"/>
      <c r="D95" s="10"/>
    </row>
    <row r="96" spans="1:4" ht="15" x14ac:dyDescent="0.2">
      <c r="A96" s="10" t="s">
        <v>41</v>
      </c>
      <c r="B96" s="10">
        <v>190</v>
      </c>
      <c r="C96" s="11"/>
    </row>
    <row r="97" spans="1:4" ht="15" x14ac:dyDescent="0.2">
      <c r="A97" s="10" t="s">
        <v>42</v>
      </c>
      <c r="B97" s="10">
        <v>189.75</v>
      </c>
      <c r="C97" s="11"/>
    </row>
    <row r="98" spans="1:4" ht="15" x14ac:dyDescent="0.2">
      <c r="A98" s="10" t="s">
        <v>43</v>
      </c>
      <c r="B98" s="10">
        <v>100</v>
      </c>
      <c r="C98" s="11"/>
    </row>
    <row r="99" spans="1:4" ht="15" x14ac:dyDescent="0.2">
      <c r="A99" s="10" t="s">
        <v>44</v>
      </c>
      <c r="B99" s="10">
        <v>50</v>
      </c>
      <c r="C99" s="11"/>
    </row>
    <row r="100" spans="1:4" ht="15" x14ac:dyDescent="0.2">
      <c r="A100" s="5"/>
      <c r="B100" s="13"/>
      <c r="C100" s="5"/>
      <c r="D100" s="10">
        <f>SUM(B95:B100)</f>
        <v>529.75</v>
      </c>
    </row>
    <row r="101" spans="1:4" ht="15" x14ac:dyDescent="0.2">
      <c r="A101" s="5"/>
      <c r="B101" s="19"/>
      <c r="C101" s="19"/>
      <c r="D101" s="10"/>
    </row>
    <row r="102" spans="1:4" ht="15" x14ac:dyDescent="0.2">
      <c r="A102" s="5"/>
      <c r="B102" s="19"/>
      <c r="C102" s="19"/>
      <c r="D102" s="10"/>
    </row>
    <row r="103" spans="1:4" ht="15.75" x14ac:dyDescent="0.25">
      <c r="A103" s="16" t="s">
        <v>45</v>
      </c>
      <c r="B103" s="5"/>
      <c r="C103" s="5"/>
      <c r="D103" s="10"/>
    </row>
    <row r="104" spans="1:4" ht="15" x14ac:dyDescent="0.2">
      <c r="A104" s="5"/>
      <c r="B104" s="13"/>
      <c r="C104" s="5"/>
      <c r="D104" s="10">
        <f>SUM(B103:B104)</f>
        <v>0</v>
      </c>
    </row>
    <row r="105" spans="1:4" ht="15" x14ac:dyDescent="0.2">
      <c r="A105" s="5"/>
      <c r="B105" s="19"/>
      <c r="C105" s="19"/>
      <c r="D105" s="10"/>
    </row>
    <row r="106" spans="1:4" ht="15" x14ac:dyDescent="0.2">
      <c r="A106" s="5"/>
      <c r="B106" s="5"/>
      <c r="C106" s="5"/>
      <c r="D106" s="10"/>
    </row>
    <row r="107" spans="1:4" ht="15.75" x14ac:dyDescent="0.25">
      <c r="A107" s="16" t="s">
        <v>46</v>
      </c>
      <c r="B107" s="10"/>
      <c r="C107" s="5"/>
      <c r="D107" s="10"/>
    </row>
    <row r="108" spans="1:4" ht="15" x14ac:dyDescent="0.2">
      <c r="A108" s="10" t="s">
        <v>47</v>
      </c>
      <c r="B108" s="10">
        <v>9617.84</v>
      </c>
      <c r="C108" s="11"/>
    </row>
    <row r="109" spans="1:4" ht="15" x14ac:dyDescent="0.2">
      <c r="A109" s="10" t="s">
        <v>48</v>
      </c>
      <c r="B109" s="10">
        <v>750.45</v>
      </c>
      <c r="C109" s="11"/>
    </row>
    <row r="110" spans="1:4" ht="15" x14ac:dyDescent="0.2">
      <c r="A110" s="10" t="s">
        <v>14</v>
      </c>
      <c r="B110" s="10">
        <v>-956.19</v>
      </c>
      <c r="C110" s="11"/>
    </row>
    <row r="111" spans="1:4" ht="15" x14ac:dyDescent="0.2">
      <c r="A111" s="10" t="s">
        <v>14</v>
      </c>
      <c r="B111" s="10">
        <v>-1073.32</v>
      </c>
      <c r="C111" s="11"/>
    </row>
    <row r="112" spans="1:4" ht="15" x14ac:dyDescent="0.2">
      <c r="A112" s="10" t="s">
        <v>14</v>
      </c>
      <c r="B112" s="10">
        <v>-664.56</v>
      </c>
      <c r="C112" s="11"/>
    </row>
    <row r="113" spans="1:5" ht="15" x14ac:dyDescent="0.2">
      <c r="A113" s="2" t="s">
        <v>49</v>
      </c>
      <c r="B113" s="20"/>
      <c r="C113" s="21"/>
      <c r="D113" s="10">
        <f>SUM(B107:B113)</f>
        <v>7674.2200000000012</v>
      </c>
    </row>
    <row r="114" spans="1:5" ht="15" x14ac:dyDescent="0.2">
      <c r="A114" s="2"/>
      <c r="B114" s="5"/>
      <c r="C114" s="5"/>
      <c r="D114" s="10"/>
    </row>
    <row r="115" spans="1:5" ht="15" x14ac:dyDescent="0.2">
      <c r="A115" s="5"/>
      <c r="B115" s="5"/>
      <c r="C115" s="5"/>
      <c r="D115" s="10"/>
    </row>
    <row r="116" spans="1:5" ht="15.75" x14ac:dyDescent="0.25">
      <c r="A116" s="16" t="s">
        <v>50</v>
      </c>
      <c r="B116" s="5"/>
      <c r="C116" s="5"/>
      <c r="D116" s="10"/>
    </row>
    <row r="117" spans="1:5" ht="15" x14ac:dyDescent="0.2">
      <c r="A117" s="10" t="s">
        <v>51</v>
      </c>
      <c r="B117" s="10">
        <v>539.48</v>
      </c>
      <c r="C117" s="10"/>
    </row>
    <row r="118" spans="1:5" ht="15" x14ac:dyDescent="0.2">
      <c r="A118" s="10" t="s">
        <v>14</v>
      </c>
      <c r="B118" s="10">
        <v>-65.040000000000006</v>
      </c>
      <c r="C118" s="10"/>
    </row>
    <row r="119" spans="1:5" ht="15" x14ac:dyDescent="0.2">
      <c r="A119" s="10" t="s">
        <v>14</v>
      </c>
      <c r="B119" s="10">
        <v>-73</v>
      </c>
      <c r="C119" s="10"/>
    </row>
    <row r="120" spans="1:5" ht="15" x14ac:dyDescent="0.2">
      <c r="A120" s="10" t="s">
        <v>14</v>
      </c>
      <c r="B120" s="10">
        <v>-45.21</v>
      </c>
      <c r="C120" s="10"/>
    </row>
    <row r="121" spans="1:5" ht="15" x14ac:dyDescent="0.2">
      <c r="A121" s="5"/>
      <c r="B121" s="20"/>
      <c r="C121" s="21"/>
      <c r="D121" s="10">
        <f>SUM(B116:B121)</f>
        <v>356.23</v>
      </c>
      <c r="E121" s="10"/>
    </row>
    <row r="122" spans="1:5" ht="15" x14ac:dyDescent="0.2">
      <c r="A122" s="5"/>
      <c r="B122" s="21"/>
      <c r="C122" s="21"/>
      <c r="D122" s="10"/>
      <c r="E122" s="10"/>
    </row>
    <row r="123" spans="1:5" ht="15" x14ac:dyDescent="0.2">
      <c r="A123" s="5"/>
      <c r="B123" s="19"/>
      <c r="C123" s="19"/>
      <c r="D123" s="10"/>
      <c r="E123" s="10"/>
    </row>
    <row r="124" spans="1:5" ht="15.75" x14ac:dyDescent="0.25">
      <c r="A124" s="9" t="s">
        <v>52</v>
      </c>
      <c r="B124" s="5"/>
      <c r="C124" s="5"/>
      <c r="D124" s="10"/>
    </row>
    <row r="125" spans="1:5" ht="15" x14ac:dyDescent="0.2">
      <c r="A125" s="10" t="s">
        <v>53</v>
      </c>
      <c r="B125" s="10">
        <v>2668.56</v>
      </c>
      <c r="C125" s="15"/>
    </row>
    <row r="126" spans="1:5" ht="15" x14ac:dyDescent="0.2">
      <c r="A126" s="10" t="s">
        <v>54</v>
      </c>
      <c r="B126" s="10">
        <v>137.83000000000001</v>
      </c>
      <c r="C126" s="15"/>
    </row>
    <row r="127" spans="1:5" ht="15" x14ac:dyDescent="0.2">
      <c r="A127" s="10" t="s">
        <v>55</v>
      </c>
      <c r="B127" s="10">
        <v>160.83000000000001</v>
      </c>
      <c r="C127" s="15"/>
    </row>
    <row r="128" spans="1:5" ht="15" x14ac:dyDescent="0.2">
      <c r="A128" s="10" t="s">
        <v>14</v>
      </c>
      <c r="B128" s="10">
        <v>-210</v>
      </c>
      <c r="C128" s="15"/>
    </row>
    <row r="129" spans="1:4" ht="15" x14ac:dyDescent="0.2">
      <c r="A129" s="10" t="s">
        <v>14</v>
      </c>
      <c r="B129" s="10">
        <v>-210</v>
      </c>
      <c r="C129" s="15"/>
    </row>
    <row r="130" spans="1:4" ht="15" x14ac:dyDescent="0.2">
      <c r="A130" s="10" t="s">
        <v>14</v>
      </c>
      <c r="B130" s="10">
        <v>-210</v>
      </c>
      <c r="C130" s="15"/>
    </row>
    <row r="131" spans="1:4" ht="15" x14ac:dyDescent="0.2">
      <c r="A131" s="21"/>
      <c r="B131" s="20"/>
      <c r="C131" s="21"/>
      <c r="D131" s="10">
        <f>SUM(B124:B131)</f>
        <v>2337.2199999999998</v>
      </c>
    </row>
    <row r="132" spans="1:4" ht="15" x14ac:dyDescent="0.2">
      <c r="A132" s="21"/>
      <c r="B132" s="21"/>
      <c r="C132" s="21"/>
      <c r="D132" s="10"/>
    </row>
    <row r="133" spans="1:4" ht="15" x14ac:dyDescent="0.2">
      <c r="A133" s="5"/>
      <c r="B133" s="5"/>
      <c r="C133" s="5"/>
      <c r="D133" s="10"/>
    </row>
    <row r="134" spans="1:4" ht="15.75" x14ac:dyDescent="0.25">
      <c r="A134" s="9" t="s">
        <v>56</v>
      </c>
      <c r="B134" s="5"/>
      <c r="C134" s="5"/>
      <c r="D134" s="10"/>
    </row>
    <row r="135" spans="1:4" ht="15" x14ac:dyDescent="0.2">
      <c r="A135" s="10" t="s">
        <v>57</v>
      </c>
      <c r="B135" s="10">
        <v>750</v>
      </c>
      <c r="C135" s="15"/>
    </row>
    <row r="136" spans="1:4" ht="15" x14ac:dyDescent="0.2">
      <c r="A136" s="10" t="s">
        <v>58</v>
      </c>
      <c r="B136" s="10">
        <v>2830</v>
      </c>
      <c r="C136" s="15"/>
    </row>
    <row r="137" spans="1:4" ht="15" x14ac:dyDescent="0.2">
      <c r="A137" s="10" t="s">
        <v>59</v>
      </c>
      <c r="B137" s="10">
        <v>174</v>
      </c>
      <c r="C137" s="15"/>
    </row>
    <row r="138" spans="1:4" ht="15" x14ac:dyDescent="0.2">
      <c r="A138" s="10" t="s">
        <v>60</v>
      </c>
      <c r="B138" s="10">
        <v>1218.75</v>
      </c>
      <c r="C138" s="15"/>
    </row>
    <row r="139" spans="1:4" ht="15" x14ac:dyDescent="0.2">
      <c r="A139" s="10" t="s">
        <v>61</v>
      </c>
      <c r="B139" s="10">
        <v>1650</v>
      </c>
      <c r="C139" s="15"/>
    </row>
    <row r="140" spans="1:4" ht="15" x14ac:dyDescent="0.2">
      <c r="A140" s="10" t="s">
        <v>62</v>
      </c>
      <c r="B140" s="10">
        <v>1240</v>
      </c>
      <c r="C140" s="15"/>
    </row>
    <row r="141" spans="1:4" ht="15" x14ac:dyDescent="0.2">
      <c r="A141" s="10" t="s">
        <v>63</v>
      </c>
      <c r="B141" s="10">
        <v>366</v>
      </c>
      <c r="C141" s="15"/>
    </row>
    <row r="142" spans="1:4" ht="15" x14ac:dyDescent="0.2">
      <c r="A142" s="10" t="s">
        <v>14</v>
      </c>
      <c r="B142" s="10">
        <v>248.23</v>
      </c>
      <c r="C142" s="15"/>
    </row>
    <row r="143" spans="1:4" ht="15" x14ac:dyDescent="0.2">
      <c r="A143" s="10" t="s">
        <v>14</v>
      </c>
      <c r="B143" s="10">
        <v>646.15</v>
      </c>
      <c r="C143" s="15"/>
    </row>
    <row r="144" spans="1:4" ht="15" x14ac:dyDescent="0.2">
      <c r="A144" s="10" t="s">
        <v>14</v>
      </c>
      <c r="B144" s="10">
        <v>257.51</v>
      </c>
      <c r="C144" s="15"/>
    </row>
    <row r="145" spans="1:4" ht="15" x14ac:dyDescent="0.2">
      <c r="A145" s="10" t="s">
        <v>64</v>
      </c>
      <c r="B145" s="10">
        <v>87.44</v>
      </c>
      <c r="C145" s="15"/>
    </row>
    <row r="146" spans="1:4" ht="15" x14ac:dyDescent="0.2">
      <c r="A146" s="10" t="s">
        <v>65</v>
      </c>
      <c r="B146" s="10">
        <v>70.48</v>
      </c>
      <c r="C146" s="15"/>
    </row>
    <row r="147" spans="1:4" ht="15" x14ac:dyDescent="0.2">
      <c r="A147" s="10" t="s">
        <v>66</v>
      </c>
      <c r="B147" s="10">
        <v>288</v>
      </c>
      <c r="C147" s="15"/>
    </row>
    <row r="148" spans="1:4" ht="15" x14ac:dyDescent="0.2">
      <c r="A148" s="10" t="s">
        <v>67</v>
      </c>
      <c r="B148" s="10">
        <v>716.75</v>
      </c>
      <c r="C148" s="15"/>
    </row>
    <row r="149" spans="1:4" ht="15" x14ac:dyDescent="0.2">
      <c r="A149" s="5"/>
      <c r="B149" s="20"/>
      <c r="C149" s="21"/>
      <c r="D149" s="10">
        <f>SUM(B134:B149)</f>
        <v>10543.31</v>
      </c>
    </row>
    <row r="150" spans="1:4" ht="15" x14ac:dyDescent="0.2">
      <c r="A150" s="2"/>
      <c r="B150" s="5"/>
      <c r="C150" s="5"/>
      <c r="D150" s="10"/>
    </row>
    <row r="151" spans="1:4" ht="15" x14ac:dyDescent="0.2">
      <c r="A151" s="2"/>
      <c r="B151" s="5"/>
      <c r="C151" s="5"/>
      <c r="D151" s="10"/>
    </row>
    <row r="152" spans="1:4" ht="15.75" x14ac:dyDescent="0.25">
      <c r="A152" s="9" t="s">
        <v>68</v>
      </c>
      <c r="B152" s="5"/>
      <c r="C152" s="5"/>
      <c r="D152" s="10"/>
    </row>
    <row r="153" spans="1:4" ht="15" x14ac:dyDescent="0.2">
      <c r="A153" s="10" t="s">
        <v>69</v>
      </c>
      <c r="B153" s="10">
        <v>567.03</v>
      </c>
      <c r="C153" s="15"/>
    </row>
    <row r="154" spans="1:4" ht="15" x14ac:dyDescent="0.2">
      <c r="A154" s="5"/>
      <c r="B154" s="13"/>
      <c r="C154" s="5"/>
      <c r="D154" s="10">
        <f>SUM(B152:B154)</f>
        <v>567.03</v>
      </c>
    </row>
    <row r="155" spans="1:4" ht="15" x14ac:dyDescent="0.2">
      <c r="A155" s="5"/>
      <c r="B155" s="19"/>
      <c r="C155" s="19"/>
      <c r="D155" s="10"/>
    </row>
    <row r="156" spans="1:4" ht="15" x14ac:dyDescent="0.2">
      <c r="A156" s="5"/>
      <c r="B156" s="19"/>
      <c r="C156" s="19"/>
      <c r="D156" s="10"/>
    </row>
    <row r="157" spans="1:4" ht="15.75" x14ac:dyDescent="0.25">
      <c r="A157" s="9" t="s">
        <v>70</v>
      </c>
      <c r="B157" s="5"/>
      <c r="C157" s="5"/>
      <c r="D157" s="10"/>
    </row>
    <row r="158" spans="1:4" ht="15" x14ac:dyDescent="0.2">
      <c r="A158" s="22" t="s">
        <v>71</v>
      </c>
      <c r="B158" s="10">
        <v>1052.5</v>
      </c>
      <c r="C158" s="11"/>
    </row>
    <row r="159" spans="1:4" ht="15" x14ac:dyDescent="0.2">
      <c r="A159" s="5"/>
      <c r="B159" s="13"/>
      <c r="C159" s="5"/>
      <c r="D159" s="10">
        <f>SUM(B157:B159)</f>
        <v>1052.5</v>
      </c>
    </row>
    <row r="160" spans="1:4" ht="15" x14ac:dyDescent="0.2">
      <c r="A160" s="5"/>
      <c r="B160" s="19"/>
      <c r="C160" s="19"/>
      <c r="D160" s="10"/>
    </row>
    <row r="161" spans="1:4" ht="15" x14ac:dyDescent="0.2">
      <c r="A161" s="5"/>
      <c r="B161" s="19"/>
      <c r="C161" s="19"/>
      <c r="D161" s="10"/>
    </row>
    <row r="162" spans="1:4" ht="15.75" x14ac:dyDescent="0.25">
      <c r="A162" s="9" t="s">
        <v>72</v>
      </c>
      <c r="B162" s="5"/>
      <c r="C162" s="5"/>
      <c r="D162" s="10"/>
    </row>
    <row r="163" spans="1:4" ht="15" x14ac:dyDescent="0.2">
      <c r="A163" s="10" t="s">
        <v>14</v>
      </c>
      <c r="B163" s="10">
        <v>-238</v>
      </c>
      <c r="C163" s="15"/>
    </row>
    <row r="164" spans="1:4" ht="15" x14ac:dyDescent="0.2">
      <c r="A164" s="10" t="s">
        <v>14</v>
      </c>
      <c r="B164" s="10">
        <v>-267.16000000000003</v>
      </c>
      <c r="C164" s="15"/>
    </row>
    <row r="165" spans="1:4" ht="15" x14ac:dyDescent="0.2">
      <c r="A165" s="10" t="s">
        <v>14</v>
      </c>
      <c r="B165" s="10">
        <v>-165.41</v>
      </c>
      <c r="C165" s="15"/>
    </row>
    <row r="166" spans="1:4" ht="15" x14ac:dyDescent="0.2">
      <c r="A166" s="5"/>
      <c r="B166" s="13"/>
      <c r="C166" s="5"/>
      <c r="D166" s="10">
        <f>SUM(B162:B166)</f>
        <v>-670.57</v>
      </c>
    </row>
    <row r="167" spans="1:4" ht="15" x14ac:dyDescent="0.2">
      <c r="A167" s="5"/>
      <c r="B167" s="5"/>
      <c r="C167" s="5"/>
      <c r="D167" s="10"/>
    </row>
    <row r="168" spans="1:4" ht="15" x14ac:dyDescent="0.2">
      <c r="A168" s="5"/>
      <c r="B168" s="19"/>
      <c r="C168" s="19"/>
      <c r="D168" s="10"/>
    </row>
    <row r="169" spans="1:4" ht="15.75" x14ac:dyDescent="0.25">
      <c r="A169" s="9" t="s">
        <v>73</v>
      </c>
      <c r="B169" s="5"/>
      <c r="C169" s="5"/>
      <c r="D169" s="10"/>
    </row>
    <row r="170" spans="1:4" ht="15" x14ac:dyDescent="0.2">
      <c r="A170" s="10" t="s">
        <v>74</v>
      </c>
      <c r="B170" s="10">
        <v>-83.11</v>
      </c>
      <c r="C170" s="11"/>
    </row>
    <row r="171" spans="1:4" ht="15" x14ac:dyDescent="0.2">
      <c r="A171" s="5"/>
      <c r="B171" s="13"/>
      <c r="C171" s="5"/>
      <c r="D171" s="10">
        <f>SUM(B169:B171)</f>
        <v>-83.11</v>
      </c>
    </row>
    <row r="172" spans="1:4" ht="15" x14ac:dyDescent="0.2">
      <c r="A172" s="5"/>
      <c r="B172" s="19"/>
      <c r="C172" s="19"/>
      <c r="D172" s="10"/>
    </row>
    <row r="173" spans="1:4" ht="15" x14ac:dyDescent="0.2">
      <c r="A173" s="5"/>
      <c r="B173" s="19"/>
      <c r="C173" s="19"/>
      <c r="D173" s="10"/>
    </row>
    <row r="174" spans="1:4" ht="15.75" x14ac:dyDescent="0.25">
      <c r="A174" s="9" t="s">
        <v>75</v>
      </c>
      <c r="B174" s="5"/>
      <c r="C174" s="5"/>
      <c r="D174" s="10"/>
    </row>
    <row r="175" spans="1:4" ht="15" x14ac:dyDescent="0.2">
      <c r="A175" s="10" t="s">
        <v>76</v>
      </c>
      <c r="B175" s="10">
        <v>70.489999999999995</v>
      </c>
      <c r="C175" s="15"/>
    </row>
    <row r="176" spans="1:4" ht="15" x14ac:dyDescent="0.2">
      <c r="A176" s="18"/>
      <c r="B176" s="13"/>
      <c r="C176" s="5"/>
      <c r="D176" s="10">
        <f>SUM(B174:B176)</f>
        <v>70.489999999999995</v>
      </c>
    </row>
    <row r="177" spans="1:4" ht="15" x14ac:dyDescent="0.2">
      <c r="A177" s="5"/>
      <c r="B177" s="5"/>
      <c r="C177" s="5"/>
      <c r="D177" s="10"/>
    </row>
    <row r="178" spans="1:4" ht="15" x14ac:dyDescent="0.2">
      <c r="A178" s="5"/>
      <c r="B178" s="19"/>
      <c r="C178" s="19"/>
      <c r="D178" s="10"/>
    </row>
    <row r="179" spans="1:4" ht="15.75" x14ac:dyDescent="0.25">
      <c r="A179" s="9" t="s">
        <v>77</v>
      </c>
      <c r="B179" s="5"/>
      <c r="C179" s="5"/>
      <c r="D179" s="2"/>
    </row>
    <row r="180" spans="1:4" ht="15" x14ac:dyDescent="0.2">
      <c r="A180" s="2"/>
      <c r="B180" s="13"/>
      <c r="C180" s="5"/>
      <c r="D180" s="10">
        <f>SUM(B179:B180)</f>
        <v>0</v>
      </c>
    </row>
    <row r="181" spans="1:4" ht="15" x14ac:dyDescent="0.2">
      <c r="A181" s="2"/>
      <c r="B181" s="19"/>
      <c r="C181" s="19"/>
      <c r="D181" s="10"/>
    </row>
    <row r="182" spans="1:4" ht="15" x14ac:dyDescent="0.2">
      <c r="A182" s="5"/>
      <c r="B182" s="19"/>
      <c r="C182" s="19"/>
      <c r="D182" s="10"/>
    </row>
    <row r="183" spans="1:4" ht="15.75" x14ac:dyDescent="0.25">
      <c r="A183" s="9" t="s">
        <v>78</v>
      </c>
      <c r="B183" s="5"/>
      <c r="C183" s="5"/>
      <c r="D183" s="10"/>
    </row>
    <row r="184" spans="1:4" ht="15" x14ac:dyDescent="0.2">
      <c r="A184" s="5"/>
      <c r="B184" s="13"/>
      <c r="C184" s="5"/>
      <c r="D184" s="10">
        <f>SUM(B183:B184)</f>
        <v>0</v>
      </c>
    </row>
    <row r="185" spans="1:4" ht="15" x14ac:dyDescent="0.2">
      <c r="A185" s="5"/>
      <c r="B185" s="5"/>
      <c r="C185" s="5"/>
      <c r="D185" s="10"/>
    </row>
    <row r="186" spans="1:4" ht="15.75" x14ac:dyDescent="0.25">
      <c r="A186" s="9" t="s">
        <v>79</v>
      </c>
      <c r="B186" s="5"/>
      <c r="C186" s="5"/>
      <c r="D186" s="10"/>
    </row>
    <row r="187" spans="1:4" ht="15" x14ac:dyDescent="0.2">
      <c r="A187" s="5"/>
      <c r="B187" s="13"/>
      <c r="C187" s="5"/>
      <c r="D187" s="10">
        <f>SUM(B186:B187)</f>
        <v>0</v>
      </c>
    </row>
    <row r="188" spans="1:4" ht="15" x14ac:dyDescent="0.2">
      <c r="A188" s="5"/>
      <c r="B188" s="19"/>
      <c r="C188" s="19"/>
      <c r="D188" s="10"/>
    </row>
    <row r="189" spans="1:4" ht="15" x14ac:dyDescent="0.2">
      <c r="A189" s="5"/>
      <c r="B189" s="19"/>
      <c r="C189" s="19"/>
      <c r="D189" s="10"/>
    </row>
    <row r="190" spans="1:4" ht="15.75" x14ac:dyDescent="0.25">
      <c r="A190" s="9" t="s">
        <v>80</v>
      </c>
      <c r="B190" s="5"/>
      <c r="C190" s="5"/>
      <c r="D190" s="10"/>
    </row>
    <row r="191" spans="1:4" ht="15" x14ac:dyDescent="0.2">
      <c r="A191" s="10" t="s">
        <v>36</v>
      </c>
      <c r="B191" s="10">
        <v>964.01</v>
      </c>
      <c r="C191" s="15"/>
    </row>
    <row r="192" spans="1:4" ht="15" x14ac:dyDescent="0.2">
      <c r="A192" s="10" t="s">
        <v>36</v>
      </c>
      <c r="B192" s="10">
        <v>844.75</v>
      </c>
      <c r="C192" s="15"/>
    </row>
    <row r="193" spans="1:3" ht="15" x14ac:dyDescent="0.2">
      <c r="A193" s="10" t="s">
        <v>36</v>
      </c>
      <c r="B193" s="10">
        <v>536.15</v>
      </c>
      <c r="C193" s="15"/>
    </row>
    <row r="194" spans="1:3" ht="15" x14ac:dyDescent="0.2">
      <c r="A194" s="10" t="s">
        <v>36</v>
      </c>
      <c r="B194" s="10">
        <v>444.95</v>
      </c>
      <c r="C194" s="15"/>
    </row>
    <row r="195" spans="1:3" ht="15" x14ac:dyDescent="0.2">
      <c r="A195" s="10" t="s">
        <v>36</v>
      </c>
      <c r="B195" s="10">
        <v>348.72</v>
      </c>
      <c r="C195" s="15"/>
    </row>
    <row r="196" spans="1:3" ht="15" x14ac:dyDescent="0.2">
      <c r="A196" s="10" t="s">
        <v>36</v>
      </c>
      <c r="B196" s="10">
        <v>183.21</v>
      </c>
      <c r="C196" s="15"/>
    </row>
    <row r="197" spans="1:3" ht="15" x14ac:dyDescent="0.2">
      <c r="A197" s="10" t="s">
        <v>36</v>
      </c>
      <c r="B197" s="10">
        <v>138.80000000000001</v>
      </c>
      <c r="C197" s="15"/>
    </row>
    <row r="198" spans="1:3" ht="15" x14ac:dyDescent="0.2">
      <c r="A198" s="10" t="s">
        <v>36</v>
      </c>
      <c r="B198" s="10">
        <v>128.91999999999999</v>
      </c>
      <c r="C198" s="15"/>
    </row>
    <row r="199" spans="1:3" ht="15" x14ac:dyDescent="0.2">
      <c r="A199" s="10" t="s">
        <v>36</v>
      </c>
      <c r="B199" s="10">
        <v>110.46</v>
      </c>
      <c r="C199" s="15"/>
    </row>
    <row r="200" spans="1:3" ht="15" x14ac:dyDescent="0.2">
      <c r="A200" s="10" t="s">
        <v>36</v>
      </c>
      <c r="B200" s="10">
        <v>104.76</v>
      </c>
      <c r="C200" s="15"/>
    </row>
    <row r="201" spans="1:3" ht="15" x14ac:dyDescent="0.2">
      <c r="A201" s="10" t="s">
        <v>36</v>
      </c>
      <c r="B201" s="10">
        <v>33.54</v>
      </c>
      <c r="C201" s="15"/>
    </row>
    <row r="202" spans="1:3" ht="15" x14ac:dyDescent="0.2">
      <c r="A202" s="10" t="s">
        <v>36</v>
      </c>
      <c r="B202" s="10">
        <v>24.66</v>
      </c>
      <c r="C202" s="15"/>
    </row>
    <row r="203" spans="1:3" ht="15" x14ac:dyDescent="0.2">
      <c r="A203" s="10" t="s">
        <v>36</v>
      </c>
      <c r="B203" s="10">
        <v>18.87</v>
      </c>
      <c r="C203" s="15"/>
    </row>
    <row r="204" spans="1:3" ht="15" x14ac:dyDescent="0.2">
      <c r="A204" s="10" t="s">
        <v>36</v>
      </c>
      <c r="B204" s="10">
        <v>15.75</v>
      </c>
      <c r="C204" s="15"/>
    </row>
    <row r="205" spans="1:3" ht="15" x14ac:dyDescent="0.2">
      <c r="A205" s="10" t="s">
        <v>36</v>
      </c>
      <c r="B205" s="10">
        <v>13.89</v>
      </c>
      <c r="C205" s="15"/>
    </row>
    <row r="206" spans="1:3" ht="15" x14ac:dyDescent="0.2">
      <c r="A206" s="10" t="s">
        <v>36</v>
      </c>
      <c r="B206" s="10">
        <v>9.9700000000000006</v>
      </c>
      <c r="C206" s="15"/>
    </row>
    <row r="207" spans="1:3" ht="15" x14ac:dyDescent="0.2">
      <c r="A207" s="10" t="s">
        <v>36</v>
      </c>
      <c r="B207" s="10">
        <v>7.69</v>
      </c>
      <c r="C207" s="15"/>
    </row>
    <row r="208" spans="1:3" ht="15" x14ac:dyDescent="0.2">
      <c r="A208" s="10" t="s">
        <v>36</v>
      </c>
      <c r="B208" s="10">
        <v>560.16</v>
      </c>
      <c r="C208" s="15"/>
    </row>
    <row r="209" spans="1:3" ht="15" x14ac:dyDescent="0.2">
      <c r="A209" s="10" t="s">
        <v>36</v>
      </c>
      <c r="B209" s="10">
        <v>466.25</v>
      </c>
      <c r="C209" s="15"/>
    </row>
    <row r="210" spans="1:3" ht="15" x14ac:dyDescent="0.2">
      <c r="A210" s="10" t="s">
        <v>36</v>
      </c>
      <c r="B210" s="10">
        <v>127.73</v>
      </c>
      <c r="C210" s="15"/>
    </row>
    <row r="211" spans="1:3" ht="15" x14ac:dyDescent="0.2">
      <c r="A211" s="10" t="s">
        <v>36</v>
      </c>
      <c r="B211" s="10">
        <v>112.04</v>
      </c>
      <c r="C211" s="15"/>
    </row>
    <row r="212" spans="1:3" ht="15" x14ac:dyDescent="0.2">
      <c r="A212" s="10" t="s">
        <v>36</v>
      </c>
      <c r="B212" s="10">
        <v>82.59</v>
      </c>
      <c r="C212" s="15"/>
    </row>
    <row r="213" spans="1:3" ht="15" x14ac:dyDescent="0.2">
      <c r="A213" s="10" t="s">
        <v>36</v>
      </c>
      <c r="B213" s="10">
        <v>74.77</v>
      </c>
      <c r="C213" s="15"/>
    </row>
    <row r="214" spans="1:3" ht="15" x14ac:dyDescent="0.2">
      <c r="A214" s="10" t="s">
        <v>36</v>
      </c>
      <c r="B214" s="10">
        <v>31.5</v>
      </c>
      <c r="C214" s="15"/>
    </row>
    <row r="215" spans="1:3" ht="15" x14ac:dyDescent="0.2">
      <c r="A215" s="10" t="s">
        <v>36</v>
      </c>
      <c r="B215" s="10">
        <v>291</v>
      </c>
      <c r="C215" s="15"/>
    </row>
    <row r="216" spans="1:3" ht="15" x14ac:dyDescent="0.2">
      <c r="A216" s="10" t="s">
        <v>36</v>
      </c>
      <c r="B216" s="10">
        <v>177.01</v>
      </c>
      <c r="C216" s="15"/>
    </row>
    <row r="217" spans="1:3" ht="15" x14ac:dyDescent="0.2">
      <c r="A217" s="10" t="s">
        <v>36</v>
      </c>
      <c r="B217" s="10">
        <v>104.31</v>
      </c>
      <c r="C217" s="15"/>
    </row>
    <row r="218" spans="1:3" ht="15" x14ac:dyDescent="0.2">
      <c r="A218" s="10" t="s">
        <v>81</v>
      </c>
      <c r="B218" s="10">
        <v>7.95</v>
      </c>
      <c r="C218" s="15"/>
    </row>
    <row r="219" spans="1:3" ht="15" x14ac:dyDescent="0.2">
      <c r="A219" s="10" t="s">
        <v>82</v>
      </c>
      <c r="B219" s="10">
        <v>970.86</v>
      </c>
      <c r="C219" s="15"/>
    </row>
    <row r="220" spans="1:3" ht="15" x14ac:dyDescent="0.2">
      <c r="A220" s="10" t="s">
        <v>82</v>
      </c>
      <c r="B220" s="10">
        <v>369.58</v>
      </c>
      <c r="C220" s="15"/>
    </row>
    <row r="221" spans="1:3" ht="15" x14ac:dyDescent="0.2">
      <c r="A221" s="10" t="s">
        <v>82</v>
      </c>
      <c r="B221" s="10">
        <v>48.37</v>
      </c>
      <c r="C221" s="15"/>
    </row>
    <row r="222" spans="1:3" ht="15" x14ac:dyDescent="0.2">
      <c r="A222" s="10" t="s">
        <v>83</v>
      </c>
      <c r="B222" s="10">
        <v>224.73</v>
      </c>
      <c r="C222" s="15"/>
    </row>
    <row r="223" spans="1:3" ht="15" x14ac:dyDescent="0.2">
      <c r="A223" s="10" t="s">
        <v>83</v>
      </c>
      <c r="B223" s="10">
        <v>142.35</v>
      </c>
      <c r="C223" s="15"/>
    </row>
    <row r="224" spans="1:3" ht="15" x14ac:dyDescent="0.2">
      <c r="A224" s="10" t="s">
        <v>83</v>
      </c>
      <c r="B224" s="10">
        <v>85.57</v>
      </c>
      <c r="C224" s="15"/>
    </row>
    <row r="225" spans="1:4" ht="15" x14ac:dyDescent="0.2">
      <c r="A225" s="10" t="s">
        <v>83</v>
      </c>
      <c r="B225" s="10">
        <v>29.59</v>
      </c>
      <c r="C225" s="15"/>
    </row>
    <row r="226" spans="1:4" ht="15" x14ac:dyDescent="0.2">
      <c r="A226" s="10" t="s">
        <v>83</v>
      </c>
      <c r="B226" s="10">
        <v>22.74</v>
      </c>
      <c r="C226" s="15"/>
    </row>
    <row r="227" spans="1:4" ht="15" x14ac:dyDescent="0.2">
      <c r="A227" s="10" t="s">
        <v>83</v>
      </c>
      <c r="B227" s="10">
        <v>27.99</v>
      </c>
      <c r="C227" s="15"/>
    </row>
    <row r="228" spans="1:4" ht="15" x14ac:dyDescent="0.2">
      <c r="A228" s="10" t="s">
        <v>83</v>
      </c>
      <c r="B228" s="10">
        <v>26.39</v>
      </c>
      <c r="C228" s="15"/>
    </row>
    <row r="229" spans="1:4" ht="15" x14ac:dyDescent="0.2">
      <c r="A229" s="10" t="s">
        <v>84</v>
      </c>
      <c r="B229" s="10">
        <v>307.5</v>
      </c>
      <c r="C229" s="15"/>
    </row>
    <row r="230" spans="1:4" ht="15" x14ac:dyDescent="0.2">
      <c r="A230" s="10" t="s">
        <v>85</v>
      </c>
      <c r="B230" s="10">
        <v>28</v>
      </c>
      <c r="C230" s="15"/>
    </row>
    <row r="231" spans="1:4" ht="15" x14ac:dyDescent="0.2">
      <c r="A231" s="10" t="s">
        <v>86</v>
      </c>
      <c r="B231" s="10">
        <v>1679.21</v>
      </c>
      <c r="C231" s="15"/>
    </row>
    <row r="232" spans="1:4" ht="15" x14ac:dyDescent="0.2">
      <c r="A232" s="21"/>
      <c r="B232" s="13"/>
      <c r="C232" s="5"/>
      <c r="D232" s="10">
        <f>SUM(B190:B232)</f>
        <v>9927.2900000000009</v>
      </c>
    </row>
    <row r="233" spans="1:4" ht="15" x14ac:dyDescent="0.2">
      <c r="A233" s="21"/>
      <c r="B233" s="14"/>
      <c r="C233" s="14"/>
      <c r="D233" s="10"/>
    </row>
    <row r="234" spans="1:4" ht="15" x14ac:dyDescent="0.2">
      <c r="A234" s="21"/>
      <c r="B234" s="14"/>
      <c r="C234" s="14"/>
      <c r="D234" s="10">
        <f>SUM(D6:D232)</f>
        <v>54894.62999999999</v>
      </c>
    </row>
  </sheetData>
  <pageMargins left="0.7" right="0.7" top="0.75" bottom="0.75" header="0.3" footer="0.3"/>
  <pageSetup scale="56" fitToWidth="3" fitToHeight="0" orientation="portrait" r:id="rId1"/>
  <rowBreaks count="3" manualBreakCount="3">
    <brk id="64" max="4" man="1"/>
    <brk id="122" max="4" man="1"/>
    <brk id="18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Nov 24</vt:lpstr>
      <vt:lpstr>'Nov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2024-12-05T17:49:20Z</dcterms:created>
  <dcterms:modified xsi:type="dcterms:W3CDTF">2024-12-05T17:51:50Z</dcterms:modified>
</cp:coreProperties>
</file>